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60" yWindow="780" windowWidth="13050" windowHeight="7500"/>
  </bookViews>
  <sheets>
    <sheet name="出店申込書" sheetId="1" r:id="rId1"/>
    <sheet name="紹介シート" sheetId="7" r:id="rId2"/>
    <sheet name="出店申込書 (記入例)" sheetId="9" r:id="rId3"/>
    <sheet name="紹介シート (記入例)" sheetId="10" r:id="rId4"/>
  </sheets>
  <definedNames>
    <definedName name="_xlnm.Print_Area" localSheetId="0">出店申込書!$A$1:$G$49</definedName>
    <definedName name="_xlnm.Print_Area" localSheetId="2">'出店申込書 (記入例)'!$A$1:$G$48</definedName>
    <definedName name="_xlnm.Print_Area" localSheetId="1">紹介シート!$A$1:$G$18</definedName>
    <definedName name="_xlnm.Print_Area" localSheetId="3">'紹介シート (記入例)'!$A$1:$G$17</definedName>
  </definedNames>
  <calcPr calcId="145621"/>
</workbook>
</file>

<file path=xl/calcChain.xml><?xml version="1.0" encoding="utf-8"?>
<calcChain xmlns="http://schemas.openxmlformats.org/spreadsheetml/2006/main">
  <c r="F1" i="7" l="1"/>
  <c r="F1" i="1"/>
  <c r="G39" i="9" l="1"/>
  <c r="G38" i="9"/>
  <c r="G37" i="9"/>
  <c r="G36" i="9"/>
  <c r="G31" i="9"/>
  <c r="G30" i="9"/>
  <c r="G40" i="9" s="1"/>
  <c r="G14" i="9"/>
  <c r="G31" i="1" l="1"/>
  <c r="G15" i="1"/>
  <c r="G40" i="1" l="1"/>
  <c r="G39" i="1"/>
  <c r="G38" i="1"/>
  <c r="G37" i="1"/>
  <c r="G32" i="1"/>
  <c r="G41" i="1" l="1"/>
</calcChain>
</file>

<file path=xl/sharedStrings.xml><?xml version="1.0" encoding="utf-8"?>
<sst xmlns="http://schemas.openxmlformats.org/spreadsheetml/2006/main" count="191" uniqueCount="92">
  <si>
    <t>（フリガナ）</t>
    <phoneticPr fontId="1"/>
  </si>
  <si>
    <t>担当者名</t>
    <rPh sb="0" eb="3">
      <t>タントウシャ</t>
    </rPh>
    <rPh sb="3" eb="4">
      <t>メイ</t>
    </rPh>
    <phoneticPr fontId="1"/>
  </si>
  <si>
    <t>所在地</t>
    <rPh sb="0" eb="3">
      <t>ショザイチ</t>
    </rPh>
    <phoneticPr fontId="1"/>
  </si>
  <si>
    <t>オプション備品申込書</t>
    <rPh sb="5" eb="7">
      <t>ビヒン</t>
    </rPh>
    <rPh sb="7" eb="10">
      <t>モウシコミショ</t>
    </rPh>
    <phoneticPr fontId="1"/>
  </si>
  <si>
    <t>オプション備品</t>
    <rPh sb="5" eb="7">
      <t>ビヒン</t>
    </rPh>
    <phoneticPr fontId="1"/>
  </si>
  <si>
    <t>長机</t>
    <rPh sb="0" eb="1">
      <t>ナガ</t>
    </rPh>
    <rPh sb="1" eb="2">
      <t>ツクエ</t>
    </rPh>
    <phoneticPr fontId="1"/>
  </si>
  <si>
    <t>イス</t>
    <phoneticPr fontId="1"/>
  </si>
  <si>
    <t>白布（テーブルクロス）</t>
    <rPh sb="0" eb="1">
      <t>シロ</t>
    </rPh>
    <rPh sb="1" eb="2">
      <t>ヌノ</t>
    </rPh>
    <phoneticPr fontId="1"/>
  </si>
  <si>
    <t>電気ドラム型コンセント</t>
    <rPh sb="0" eb="2">
      <t>デンキ</t>
    </rPh>
    <rPh sb="5" eb="6">
      <t>ガタ</t>
    </rPh>
    <phoneticPr fontId="1"/>
  </si>
  <si>
    <t>項目</t>
    <rPh sb="0" eb="2">
      <t>コウモク</t>
    </rPh>
    <phoneticPr fontId="1"/>
  </si>
  <si>
    <t>数量</t>
    <rPh sb="0" eb="2">
      <t>スウリョウ</t>
    </rPh>
    <phoneticPr fontId="1"/>
  </si>
  <si>
    <t>ホームページ
アドレス</t>
    <phoneticPr fontId="1"/>
  </si>
  <si>
    <t>小計</t>
    <rPh sb="0" eb="2">
      <t>ショウケイ</t>
    </rPh>
    <phoneticPr fontId="1"/>
  </si>
  <si>
    <t>台</t>
    <rPh sb="0" eb="1">
      <t>ダイ</t>
    </rPh>
    <phoneticPr fontId="1"/>
  </si>
  <si>
    <t>脚</t>
    <rPh sb="0" eb="1">
      <t>キャク</t>
    </rPh>
    <phoneticPr fontId="1"/>
  </si>
  <si>
    <t>台分</t>
    <rPh sb="0" eb="1">
      <t>ダイ</t>
    </rPh>
    <rPh sb="1" eb="2">
      <t>ブン</t>
    </rPh>
    <phoneticPr fontId="1"/>
  </si>
  <si>
    <t>単位表記</t>
    <rPh sb="0" eb="2">
      <t>タンイ</t>
    </rPh>
    <rPh sb="2" eb="4">
      <t>ヒョウキ</t>
    </rPh>
    <phoneticPr fontId="1"/>
  </si>
  <si>
    <t>E-mail
アドレス</t>
    <phoneticPr fontId="1"/>
  </si>
  <si>
    <t>〒　　</t>
    <phoneticPr fontId="1"/>
  </si>
  <si>
    <t>単価（税別）</t>
    <rPh sb="0" eb="2">
      <t>タンカ</t>
    </rPh>
    <rPh sb="3" eb="4">
      <t>ゼイ</t>
    </rPh>
    <rPh sb="4" eb="5">
      <t>ベツ</t>
    </rPh>
    <phoneticPr fontId="1"/>
  </si>
  <si>
    <t>合計（税別）</t>
    <rPh sb="0" eb="2">
      <t>ゴウケイ</t>
    </rPh>
    <rPh sb="3" eb="5">
      <t>ゼイベツ</t>
    </rPh>
    <phoneticPr fontId="1"/>
  </si>
  <si>
    <t>15文字以内</t>
    <rPh sb="2" eb="4">
      <t>モジ</t>
    </rPh>
    <rPh sb="4" eb="6">
      <t>イナイ</t>
    </rPh>
    <phoneticPr fontId="1"/>
  </si>
  <si>
    <t>○</t>
    <phoneticPr fontId="1"/>
  </si>
  <si>
    <t>FAX (０８９)９４６－８６３３　E-mail: yurugp@saylor.co.jp</t>
    <phoneticPr fontId="1"/>
  </si>
  <si>
    <t>TEL               (           )                            FAX                    (            )   　　　　　　　　　　　　　　</t>
    <phoneticPr fontId="1"/>
  </si>
  <si>
    <t>電源（※通電6:00～17:00予定）</t>
    <rPh sb="0" eb="2">
      <t>デンゲン</t>
    </rPh>
    <rPh sb="4" eb="6">
      <t>ツウデン</t>
    </rPh>
    <rPh sb="16" eb="18">
      <t>ヨテイ</t>
    </rPh>
    <phoneticPr fontId="1"/>
  </si>
  <si>
    <t>こちらの用紙は製作委員会までご返信をお願いいたします。</t>
    <rPh sb="4" eb="6">
      <t>ヨウシ</t>
    </rPh>
    <rPh sb="7" eb="9">
      <t>セイサク</t>
    </rPh>
    <rPh sb="9" eb="12">
      <t>イインカイ</t>
    </rPh>
    <rPh sb="15" eb="17">
      <t>ヘンシン</t>
    </rPh>
    <rPh sb="19" eb="20">
      <t>ネガ</t>
    </rPh>
    <phoneticPr fontId="1"/>
  </si>
  <si>
    <t>団体名</t>
    <rPh sb="0" eb="2">
      <t>ダンタイ</t>
    </rPh>
    <rPh sb="2" eb="3">
      <t>メイ</t>
    </rPh>
    <phoneticPr fontId="1"/>
  </si>
  <si>
    <t>出店者</t>
    <rPh sb="0" eb="2">
      <t>シュッテン</t>
    </rPh>
    <rPh sb="2" eb="3">
      <t>モノ</t>
    </rPh>
    <phoneticPr fontId="1"/>
  </si>
  <si>
    <t>出店内容</t>
    <rPh sb="0" eb="2">
      <t>シュッテン</t>
    </rPh>
    <rPh sb="2" eb="4">
      <t>ナイヨウ</t>
    </rPh>
    <phoneticPr fontId="1"/>
  </si>
  <si>
    <t>出店名表記</t>
    <rPh sb="0" eb="2">
      <t>シュッテン</t>
    </rPh>
    <rPh sb="2" eb="3">
      <t>メイ</t>
    </rPh>
    <rPh sb="3" eb="5">
      <t>ヒョウキ</t>
    </rPh>
    <phoneticPr fontId="1"/>
  </si>
  <si>
    <t>製作するパンレットやチラシ、看板に表記する出店名になります　※15文字以内</t>
    <rPh sb="0" eb="2">
      <t>セイサク</t>
    </rPh>
    <rPh sb="14" eb="16">
      <t>カンバン</t>
    </rPh>
    <rPh sb="17" eb="19">
      <t>ヒョウキ</t>
    </rPh>
    <rPh sb="21" eb="23">
      <t>シュッテン</t>
    </rPh>
    <rPh sb="23" eb="24">
      <t>ナ</t>
    </rPh>
    <rPh sb="33" eb="35">
      <t>モジ</t>
    </rPh>
    <rPh sb="35" eb="37">
      <t>イナイ</t>
    </rPh>
    <phoneticPr fontId="1"/>
  </si>
  <si>
    <t>※出店申込書は必ずコピーをとって、お手元にお持ちください。</t>
    <rPh sb="1" eb="3">
      <t>シュッテン</t>
    </rPh>
    <rPh sb="3" eb="5">
      <t>モウシコミ</t>
    </rPh>
    <rPh sb="5" eb="6">
      <t>ショ</t>
    </rPh>
    <rPh sb="7" eb="8">
      <t>カナラ</t>
    </rPh>
    <rPh sb="18" eb="20">
      <t>テモト</t>
    </rPh>
    <rPh sb="22" eb="23">
      <t>モ</t>
    </rPh>
    <phoneticPr fontId="1"/>
  </si>
  <si>
    <t>※「出店規約」を必ずお読みください。同意いただける場合、
「出店規約に同意する」にチェックをしてお申し込みください。</t>
    <rPh sb="2" eb="4">
      <t>シュッテン</t>
    </rPh>
    <rPh sb="4" eb="6">
      <t>キヤク</t>
    </rPh>
    <rPh sb="8" eb="9">
      <t>カナラ</t>
    </rPh>
    <rPh sb="11" eb="12">
      <t>ヨ</t>
    </rPh>
    <rPh sb="18" eb="20">
      <t>ドウイ</t>
    </rPh>
    <rPh sb="25" eb="27">
      <t>バアイ</t>
    </rPh>
    <rPh sb="30" eb="32">
      <t>シュッテン</t>
    </rPh>
    <rPh sb="32" eb="34">
      <t>キヤク</t>
    </rPh>
    <rPh sb="35" eb="37">
      <t>ドウイ</t>
    </rPh>
    <rPh sb="49" eb="50">
      <t>モウ</t>
    </rPh>
    <rPh sb="51" eb="52">
      <t>コ</t>
    </rPh>
    <phoneticPr fontId="1"/>
  </si>
  <si>
    <t>使用食材　　　　調理方法</t>
    <rPh sb="0" eb="2">
      <t>シヨウ</t>
    </rPh>
    <rPh sb="2" eb="4">
      <t>ショクザイ</t>
    </rPh>
    <rPh sb="8" eb="10">
      <t>チョウリ</t>
    </rPh>
    <rPh sb="10" eb="12">
      <t>ホウホウ</t>
    </rPh>
    <phoneticPr fontId="1"/>
  </si>
  <si>
    <t>使用設備</t>
    <rPh sb="0" eb="2">
      <t>シヨウ</t>
    </rPh>
    <rPh sb="2" eb="4">
      <t>セツビ</t>
    </rPh>
    <phoneticPr fontId="1"/>
  </si>
  <si>
    <t>アピールポイント</t>
    <phoneticPr fontId="1"/>
  </si>
  <si>
    <t>出店の特徴</t>
    <rPh sb="0" eb="2">
      <t>シュッテン</t>
    </rPh>
    <rPh sb="3" eb="5">
      <t>トクチョウ</t>
    </rPh>
    <phoneticPr fontId="1"/>
  </si>
  <si>
    <t>料理名</t>
    <rPh sb="0" eb="2">
      <t>リョウリ</t>
    </rPh>
    <rPh sb="2" eb="3">
      <t>ナ</t>
    </rPh>
    <phoneticPr fontId="1"/>
  </si>
  <si>
    <t>価格</t>
    <rPh sb="0" eb="2">
      <t>カカク</t>
    </rPh>
    <phoneticPr fontId="1"/>
  </si>
  <si>
    <t>２日間の販売数（食）</t>
    <rPh sb="1" eb="2">
      <t>ヒ</t>
    </rPh>
    <rPh sb="2" eb="3">
      <t>カン</t>
    </rPh>
    <rPh sb="4" eb="6">
      <t>ハンバイ</t>
    </rPh>
    <rPh sb="6" eb="7">
      <t>スウ</t>
    </rPh>
    <rPh sb="8" eb="9">
      <t>ショク</t>
    </rPh>
    <phoneticPr fontId="1"/>
  </si>
  <si>
    <t>出展日程  
　5.6日</t>
    <rPh sb="0" eb="2">
      <t>シュッテン</t>
    </rPh>
    <rPh sb="2" eb="4">
      <t>ニッテイ</t>
    </rPh>
    <rPh sb="11" eb="12">
      <t>ニチ</t>
    </rPh>
    <phoneticPr fontId="1"/>
  </si>
  <si>
    <t>駐車場利用
　5.6日</t>
    <rPh sb="0" eb="2">
      <t>チュウシャ</t>
    </rPh>
    <rPh sb="2" eb="3">
      <t>ジョウ</t>
    </rPh>
    <rPh sb="3" eb="5">
      <t>リヨウ</t>
    </rPh>
    <rPh sb="10" eb="11">
      <t>ニチ</t>
    </rPh>
    <phoneticPr fontId="1"/>
  </si>
  <si>
    <t>○×で記入</t>
    <phoneticPr fontId="1"/>
  </si>
  <si>
    <t>全国ご当地こなもんサミット2016in松山　出店申込書</t>
    <rPh sb="0" eb="2">
      <t>ゼンコク</t>
    </rPh>
    <rPh sb="3" eb="5">
      <t>トウチ</t>
    </rPh>
    <rPh sb="19" eb="21">
      <t>マツヤマ</t>
    </rPh>
    <rPh sb="22" eb="24">
      <t>シュッテン</t>
    </rPh>
    <rPh sb="24" eb="26">
      <t>モウシコミ</t>
    </rPh>
    <rPh sb="26" eb="27">
      <t>ショ</t>
    </rPh>
    <phoneticPr fontId="1"/>
  </si>
  <si>
    <t>イス</t>
    <phoneticPr fontId="1"/>
  </si>
  <si>
    <t>式</t>
    <rPh sb="0" eb="1">
      <t>シキ</t>
    </rPh>
    <phoneticPr fontId="1"/>
  </si>
  <si>
    <t>ライト（ハロゲンアーム）</t>
  </si>
  <si>
    <t>ＬＰガス・ホースセット</t>
    <phoneticPr fontId="1"/>
  </si>
  <si>
    <t>３重コンロ</t>
    <rPh sb="1" eb="2">
      <t>ジュウ</t>
    </rPh>
    <phoneticPr fontId="1"/>
  </si>
  <si>
    <t>台</t>
    <rPh sb="0" eb="1">
      <t>ダイ</t>
    </rPh>
    <phoneticPr fontId="1"/>
  </si>
  <si>
    <t>耐火ボード</t>
    <rPh sb="0" eb="2">
      <t>タイカ</t>
    </rPh>
    <phoneticPr fontId="1"/>
  </si>
  <si>
    <t>枚</t>
    <rPh sb="0" eb="1">
      <t>マイ</t>
    </rPh>
    <phoneticPr fontId="1"/>
  </si>
  <si>
    <t>消火器</t>
    <rPh sb="0" eb="3">
      <t>ショウカキ</t>
    </rPh>
    <phoneticPr fontId="1"/>
  </si>
  <si>
    <t>本</t>
    <rPh sb="0" eb="1">
      <t>ホン</t>
    </rPh>
    <phoneticPr fontId="1"/>
  </si>
  <si>
    <t>全国ご当地こなもんサミット2016in松山　こなもんサミット紹介シート</t>
    <rPh sb="0" eb="2">
      <t>ゼンコク</t>
    </rPh>
    <rPh sb="3" eb="5">
      <t>トウチ</t>
    </rPh>
    <rPh sb="19" eb="21">
      <t>マツヤマ</t>
    </rPh>
    <rPh sb="30" eb="32">
      <t>ショウカイ</t>
    </rPh>
    <phoneticPr fontId="1"/>
  </si>
  <si>
    <t>こなもん料理</t>
    <rPh sb="4" eb="6">
      <t>リョウリ</t>
    </rPh>
    <phoneticPr fontId="1"/>
  </si>
  <si>
    <t>こなもん料理のキャッチフレーズ(15～25文字程度)</t>
    <rPh sb="4" eb="6">
      <t>リョウリ</t>
    </rPh>
    <rPh sb="21" eb="23">
      <t>モジ</t>
    </rPh>
    <rPh sb="23" eb="25">
      <t>テイド</t>
    </rPh>
    <phoneticPr fontId="1"/>
  </si>
  <si>
    <t>商品説明　広報物などに使用します。</t>
    <rPh sb="0" eb="2">
      <t>ショウヒン</t>
    </rPh>
    <rPh sb="2" eb="4">
      <t>セツメイ</t>
    </rPh>
    <rPh sb="5" eb="7">
      <t>コウホウ</t>
    </rPh>
    <rPh sb="7" eb="8">
      <t>ブツ</t>
    </rPh>
    <rPh sb="11" eb="13">
      <t>シヨウ</t>
    </rPh>
    <phoneticPr fontId="1"/>
  </si>
  <si>
    <t>こなもん料理の説明詳細版（150～200時程度）</t>
    <rPh sb="4" eb="6">
      <t>リョウリ</t>
    </rPh>
    <rPh sb="7" eb="9">
      <t>セツメイ</t>
    </rPh>
    <rPh sb="9" eb="11">
      <t>ショウサイ</t>
    </rPh>
    <rPh sb="11" eb="12">
      <t>バン</t>
    </rPh>
    <rPh sb="20" eb="21">
      <t>ジ</t>
    </rPh>
    <rPh sb="21" eb="23">
      <t>テイド</t>
    </rPh>
    <phoneticPr fontId="1"/>
  </si>
  <si>
    <t>販売価格</t>
    <rPh sb="0" eb="2">
      <t>ハンバイ</t>
    </rPh>
    <rPh sb="2" eb="4">
      <t>カカク</t>
    </rPh>
    <phoneticPr fontId="1"/>
  </si>
  <si>
    <t>責任者</t>
    <rPh sb="0" eb="3">
      <t>セキニンシャ</t>
    </rPh>
    <phoneticPr fontId="1"/>
  </si>
  <si>
    <t>使用食材及び調理方法等　(保健所に)申請をするため、詳しく記入してください）</t>
    <rPh sb="0" eb="2">
      <t>シヨウ</t>
    </rPh>
    <rPh sb="2" eb="4">
      <t>ショクザイ</t>
    </rPh>
    <rPh sb="4" eb="5">
      <t>オヨ</t>
    </rPh>
    <rPh sb="6" eb="8">
      <t>チョウリ</t>
    </rPh>
    <rPh sb="8" eb="10">
      <t>ホウホウ</t>
    </rPh>
    <rPh sb="10" eb="11">
      <t>トウ</t>
    </rPh>
    <rPh sb="13" eb="16">
      <t>ホケンジョ</t>
    </rPh>
    <rPh sb="18" eb="20">
      <t>シンセイ</t>
    </rPh>
    <rPh sb="26" eb="27">
      <t>クワ</t>
    </rPh>
    <rPh sb="29" eb="31">
      <t>キニュウ</t>
    </rPh>
    <phoneticPr fontId="1"/>
  </si>
  <si>
    <t>※記載内容は、チラシ等の作成時の参考にします。出展受理連絡書や請求書発行をはじめ、連絡、資料の送付などに使用する場合がございますので予めご了承ください。</t>
    <rPh sb="1" eb="3">
      <t>キサイ</t>
    </rPh>
    <rPh sb="3" eb="5">
      <t>ナイヨウ</t>
    </rPh>
    <rPh sb="10" eb="11">
      <t>トウ</t>
    </rPh>
    <rPh sb="12" eb="14">
      <t>サクセイ</t>
    </rPh>
    <rPh sb="14" eb="15">
      <t>ジ</t>
    </rPh>
    <rPh sb="16" eb="18">
      <t>サンコウ</t>
    </rPh>
    <rPh sb="23" eb="25">
      <t>シュッテン</t>
    </rPh>
    <rPh sb="25" eb="27">
      <t>ジュリ</t>
    </rPh>
    <rPh sb="27" eb="29">
      <t>レンラク</t>
    </rPh>
    <rPh sb="29" eb="30">
      <t>ショ</t>
    </rPh>
    <rPh sb="31" eb="34">
      <t>セイキュウショ</t>
    </rPh>
    <rPh sb="34" eb="36">
      <t>ハッコウ</t>
    </rPh>
    <rPh sb="41" eb="43">
      <t>レンラク</t>
    </rPh>
    <rPh sb="44" eb="46">
      <t>シリョウ</t>
    </rPh>
    <rPh sb="47" eb="49">
      <t>ソウフ</t>
    </rPh>
    <rPh sb="52" eb="54">
      <t>シヨウ</t>
    </rPh>
    <rPh sb="56" eb="58">
      <t>バアイ</t>
    </rPh>
    <rPh sb="66" eb="67">
      <t>アラカジ</t>
    </rPh>
    <rPh sb="69" eb="71">
      <t>リョウショウ</t>
    </rPh>
    <phoneticPr fontId="1"/>
  </si>
  <si>
    <t>電気の使用
○×で記入</t>
    <rPh sb="0" eb="2">
      <t>デンキ</t>
    </rPh>
    <rPh sb="3" eb="5">
      <t>シヨウ</t>
    </rPh>
    <rPh sb="9" eb="11">
      <t>キニュウ</t>
    </rPh>
    <phoneticPr fontId="1"/>
  </si>
  <si>
    <t>消費電力
ワット数</t>
    <rPh sb="0" eb="2">
      <t>ショウヒ</t>
    </rPh>
    <rPh sb="2" eb="4">
      <t>デンリョク</t>
    </rPh>
    <rPh sb="8" eb="9">
      <t>スウ</t>
    </rPh>
    <phoneticPr fontId="1"/>
  </si>
  <si>
    <t>水道の使用
○×で記入</t>
    <rPh sb="0" eb="2">
      <t>スイドウ</t>
    </rPh>
    <rPh sb="3" eb="5">
      <t>シヨウ</t>
    </rPh>
    <rPh sb="9" eb="11">
      <t>キニュウ</t>
    </rPh>
    <phoneticPr fontId="1"/>
  </si>
  <si>
    <t>ガスの使用
○×で記入</t>
    <rPh sb="3" eb="5">
      <t>シヨウ</t>
    </rPh>
    <rPh sb="9" eb="11">
      <t>キニュウ</t>
    </rPh>
    <phoneticPr fontId="1"/>
  </si>
  <si>
    <t>使用内容
(調理器具等)</t>
    <rPh sb="0" eb="2">
      <t>シヨウ</t>
    </rPh>
    <rPh sb="2" eb="4">
      <t>ナイヨウ</t>
    </rPh>
    <rPh sb="6" eb="8">
      <t>チョウリ</t>
    </rPh>
    <rPh sb="8" eb="10">
      <t>キグ</t>
    </rPh>
    <rPh sb="10" eb="11">
      <t>ナド</t>
    </rPh>
    <phoneticPr fontId="1"/>
  </si>
  <si>
    <t>その他器具等</t>
    <rPh sb="2" eb="3">
      <t>タ</t>
    </rPh>
    <rPh sb="3" eb="5">
      <t>キグ</t>
    </rPh>
    <rPh sb="5" eb="6">
      <t>ナド</t>
    </rPh>
    <phoneticPr fontId="1"/>
  </si>
  <si>
    <t>都・道・府・県</t>
    <rPh sb="0" eb="1">
      <t>ミヤコ</t>
    </rPh>
    <rPh sb="2" eb="3">
      <t>ミチ</t>
    </rPh>
    <rPh sb="4" eb="5">
      <t>フ</t>
    </rPh>
    <rPh sb="6" eb="7">
      <t>ケン</t>
    </rPh>
    <phoneticPr fontId="1"/>
  </si>
  <si>
    <t>市・町・村</t>
    <rPh sb="0" eb="1">
      <t>シ</t>
    </rPh>
    <rPh sb="2" eb="3">
      <t>マチ</t>
    </rPh>
    <rPh sb="4" eb="5">
      <t>ムラ</t>
    </rPh>
    <phoneticPr fontId="1"/>
  </si>
  <si>
    <r>
      <t>出店料金　</t>
    </r>
    <r>
      <rPr>
        <b/>
        <sz val="14"/>
        <rFont val="ＭＳ Ｐゴシック"/>
        <family val="3"/>
        <charset val="128"/>
        <scheme val="minor"/>
      </rPr>
      <t>40,000円</t>
    </r>
    <r>
      <rPr>
        <sz val="11"/>
        <rFont val="ＭＳ Ｐゴシック"/>
        <family val="3"/>
        <charset val="128"/>
        <scheme val="minor"/>
      </rPr>
      <t xml:space="preserve">(税別)
</t>
    </r>
    <r>
      <rPr>
        <sz val="8"/>
        <rFont val="ＭＳ Ｐゴシック"/>
        <family val="3"/>
        <charset val="128"/>
        <scheme val="minor"/>
      </rPr>
      <t>※ 2日通しでの出店が原則</t>
    </r>
    <rPh sb="0" eb="2">
      <t>シュッテン</t>
    </rPh>
    <rPh sb="2" eb="4">
      <t>リョウキン</t>
    </rPh>
    <rPh sb="20" eb="21">
      <t>ヒ</t>
    </rPh>
    <rPh sb="21" eb="22">
      <t>トオ</t>
    </rPh>
    <rPh sb="25" eb="27">
      <t>シュッテン</t>
    </rPh>
    <rPh sb="28" eb="30">
      <t>ゲンソク</t>
    </rPh>
    <phoneticPr fontId="1"/>
  </si>
  <si>
    <r>
      <t>駐車場代1台につき
　　　</t>
    </r>
    <r>
      <rPr>
        <b/>
        <sz val="14"/>
        <rFont val="ＭＳ Ｐゴシック"/>
        <family val="3"/>
        <charset val="128"/>
        <scheme val="minor"/>
      </rPr>
      <t>2日間2,000円</t>
    </r>
    <r>
      <rPr>
        <sz val="11"/>
        <rFont val="ＭＳ Ｐゴシック"/>
        <family val="3"/>
        <charset val="128"/>
        <scheme val="minor"/>
      </rPr>
      <t xml:space="preserve">（税別）
</t>
    </r>
    <r>
      <rPr>
        <sz val="8"/>
        <rFont val="ＭＳ Ｐゴシック"/>
        <family val="3"/>
        <charset val="128"/>
        <scheme val="minor"/>
      </rPr>
      <t>※台数は1つの申し込みにつき1台まで</t>
    </r>
    <rPh sb="0" eb="3">
      <t>チュウシャジョウ</t>
    </rPh>
    <rPh sb="3" eb="4">
      <t>ダイ</t>
    </rPh>
    <rPh sb="14" eb="15">
      <t>ニチ</t>
    </rPh>
    <rPh sb="15" eb="16">
      <t>カン</t>
    </rPh>
    <rPh sb="24" eb="25">
      <t>ベツ</t>
    </rPh>
    <phoneticPr fontId="1"/>
  </si>
  <si>
    <t>マツヤマショクドウ</t>
    <phoneticPr fontId="1"/>
  </si>
  <si>
    <t>株式会社まつやま食堂</t>
    <rPh sb="0" eb="4">
      <t>カブシキガイシャ</t>
    </rPh>
    <rPh sb="8" eb="10">
      <t>ショクドウ</t>
    </rPh>
    <phoneticPr fontId="1"/>
  </si>
  <si>
    <t>松山太郎</t>
    <rPh sb="0" eb="2">
      <t>マツヤマ</t>
    </rPh>
    <rPh sb="2" eb="4">
      <t>タロウ</t>
    </rPh>
    <phoneticPr fontId="1"/>
  </si>
  <si>
    <t>ゆる料理管理課</t>
    <rPh sb="2" eb="4">
      <t>リョウリ</t>
    </rPh>
    <phoneticPr fontId="1"/>
  </si>
  <si>
    <t>〒791-8031　愛媛県松山市北斎院町637-6　　　　</t>
    <phoneticPr fontId="1"/>
  </si>
  <si>
    <t xml:space="preserve">TEL      089   (  946   )  8618                          FAX          089   (   946   ) 8633   </t>
    <phoneticPr fontId="1"/>
  </si>
  <si>
    <t>http://www.ehime-matsuyama-yurugp.jp/</t>
    <phoneticPr fontId="1"/>
  </si>
  <si>
    <t>yurugp@saylor.co.jp</t>
    <phoneticPr fontId="1"/>
  </si>
  <si>
    <t>みかん焼き</t>
    <rPh sb="3" eb="4">
      <t>ヤ</t>
    </rPh>
    <phoneticPr fontId="1"/>
  </si>
  <si>
    <t>みかんに小麦粉をまぶして調理します。</t>
    <rPh sb="4" eb="7">
      <t>コムギコ</t>
    </rPh>
    <rPh sb="12" eb="14">
      <t>チョウリ</t>
    </rPh>
    <phoneticPr fontId="1"/>
  </si>
  <si>
    <t>愛媛名物みかんを使ったこなもん料理の提供</t>
    <rPh sb="0" eb="2">
      <t>エヒメ</t>
    </rPh>
    <rPh sb="2" eb="4">
      <t>メイブツ</t>
    </rPh>
    <rPh sb="8" eb="9">
      <t>ツカ</t>
    </rPh>
    <rPh sb="15" eb="17">
      <t>リョウリ</t>
    </rPh>
    <rPh sb="18" eb="20">
      <t>テイキョウ</t>
    </rPh>
    <phoneticPr fontId="1"/>
  </si>
  <si>
    <t>×</t>
    <phoneticPr fontId="1"/>
  </si>
  <si>
    <t>コンロ</t>
    <phoneticPr fontId="1"/>
  </si>
  <si>
    <t>なし</t>
    <phoneticPr fontId="1"/>
  </si>
  <si>
    <r>
      <rPr>
        <sz val="11"/>
        <color rgb="FFFF0000"/>
        <rFont val="ＭＳ Ｐゴシック"/>
        <family val="3"/>
        <charset val="128"/>
        <scheme val="minor"/>
      </rPr>
      <t>愛媛県　　　　</t>
    </r>
    <r>
      <rPr>
        <sz val="11"/>
        <rFont val="ＭＳ Ｐゴシック"/>
        <family val="3"/>
        <charset val="128"/>
        <scheme val="minor"/>
      </rPr>
      <t>　　　都・道・府・県</t>
    </r>
    <rPh sb="0" eb="2">
      <t>エヒメ</t>
    </rPh>
    <rPh sb="2" eb="3">
      <t>ケン</t>
    </rPh>
    <rPh sb="10" eb="11">
      <t>ミヤコ</t>
    </rPh>
    <rPh sb="12" eb="13">
      <t>ミチ</t>
    </rPh>
    <rPh sb="14" eb="15">
      <t>フ</t>
    </rPh>
    <rPh sb="16" eb="17">
      <t>ケン</t>
    </rPh>
    <phoneticPr fontId="1"/>
  </si>
  <si>
    <r>
      <rPr>
        <sz val="11"/>
        <color rgb="FFFF0000"/>
        <rFont val="ＭＳ Ｐゴシック"/>
        <family val="3"/>
        <charset val="128"/>
        <scheme val="minor"/>
      </rPr>
      <t>松山市　　</t>
    </r>
    <r>
      <rPr>
        <sz val="11"/>
        <rFont val="ＭＳ Ｐゴシック"/>
        <family val="3"/>
        <charset val="128"/>
        <scheme val="minor"/>
      </rPr>
      <t>　　市・町・村</t>
    </r>
    <rPh sb="0" eb="3">
      <t>マツヤマシ</t>
    </rPh>
    <rPh sb="7" eb="8">
      <t>シ</t>
    </rPh>
    <rPh sb="9" eb="10">
      <t>マチ</t>
    </rPh>
    <rPh sb="11" eb="12">
      <t>ムラ</t>
    </rPh>
    <phoneticPr fontId="1"/>
  </si>
  <si>
    <t>みかん焼き</t>
    <phoneticPr fontId="1"/>
  </si>
  <si>
    <t>200円</t>
    <rPh sb="3" eb="4">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</si>
</sst>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000000"/>
      <name val="MS UI Gothic"/>
      <family val="3"/>
      <charset val="128"/>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20"/>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20"/>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ck">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51">
    <xf numFmtId="0" fontId="0" fillId="0" borderId="0" xfId="0">
      <alignment vertical="center"/>
    </xf>
    <xf numFmtId="0" fontId="5" fillId="0" borderId="13" xfId="0" applyFont="1" applyBorder="1" applyAlignment="1">
      <alignment horizontal="center" vertical="top" wrapText="1"/>
    </xf>
    <xf numFmtId="0" fontId="5" fillId="0" borderId="13" xfId="0" applyFont="1" applyFill="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0" fontId="5" fillId="0" borderId="0" xfId="0" applyFont="1">
      <alignment vertical="center"/>
    </xf>
    <xf numFmtId="0" fontId="5" fillId="2" borderId="1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5" fillId="0" borderId="0" xfId="0" applyFont="1" applyAlignment="1">
      <alignment horizontal="right" vertical="center"/>
    </xf>
    <xf numFmtId="0" fontId="5" fillId="2" borderId="9" xfId="0" applyFont="1" applyFill="1" applyBorder="1" applyAlignment="1">
      <alignment horizontal="center" vertical="center"/>
    </xf>
    <xf numFmtId="0" fontId="5" fillId="0" borderId="10" xfId="0" applyFont="1" applyBorder="1" applyAlignment="1">
      <alignment horizontal="left" vertical="top"/>
    </xf>
    <xf numFmtId="0" fontId="5" fillId="0" borderId="11" xfId="0" applyFont="1" applyBorder="1" applyAlignment="1">
      <alignment horizontal="left" vertical="top"/>
    </xf>
    <xf numFmtId="0" fontId="9" fillId="2" borderId="1"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10" fillId="0" borderId="33" xfId="0" applyFont="1" applyBorder="1" applyAlignment="1">
      <alignment horizontal="center" vertical="center"/>
    </xf>
    <xf numFmtId="0" fontId="5" fillId="0" borderId="34" xfId="0" applyFont="1" applyBorder="1">
      <alignment vertical="center"/>
    </xf>
    <xf numFmtId="0" fontId="10" fillId="0" borderId="12" xfId="0" applyFont="1" applyBorder="1" applyAlignment="1">
      <alignment horizontal="center" vertical="center"/>
    </xf>
    <xf numFmtId="0" fontId="5" fillId="0" borderId="12" xfId="0" applyFont="1" applyBorder="1">
      <alignment vertical="center"/>
    </xf>
    <xf numFmtId="0" fontId="8" fillId="0" borderId="13" xfId="0" applyFont="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lignment vertical="center"/>
    </xf>
    <xf numFmtId="0" fontId="5" fillId="2" borderId="4" xfId="0" applyFont="1" applyFill="1" applyBorder="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3" fontId="5" fillId="0" borderId="12" xfId="0" applyNumberFormat="1" applyFont="1" applyBorder="1" applyAlignment="1">
      <alignment horizontal="right" vertical="center"/>
    </xf>
    <xf numFmtId="176" fontId="5" fillId="0" borderId="1" xfId="0" applyNumberFormat="1" applyFont="1" applyBorder="1">
      <alignment vertical="center"/>
    </xf>
    <xf numFmtId="0" fontId="5" fillId="0" borderId="1" xfId="0" applyFont="1" applyBorder="1" applyAlignment="1">
      <alignment horizontal="right" vertical="center"/>
    </xf>
    <xf numFmtId="3" fontId="5" fillId="0" borderId="1" xfId="0" applyNumberFormat="1" applyFont="1" applyBorder="1" applyAlignment="1">
      <alignment horizontal="right" vertical="center"/>
    </xf>
    <xf numFmtId="176" fontId="7" fillId="0" borderId="1" xfId="0" applyNumberFormat="1" applyFont="1" applyBorder="1" applyAlignment="1">
      <alignment horizontal="right" vertical="center"/>
    </xf>
    <xf numFmtId="0" fontId="8" fillId="0" borderId="0" xfId="0" applyFont="1" applyAlignment="1">
      <alignment vertical="center" wrapText="1"/>
    </xf>
    <xf numFmtId="0" fontId="5" fillId="2" borderId="13" xfId="0" applyFont="1" applyFill="1" applyBorder="1" applyAlignment="1">
      <alignment horizontal="center"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14" fillId="0" borderId="33" xfId="0" applyFont="1" applyBorder="1" applyAlignment="1">
      <alignment horizontal="center" vertical="center"/>
    </xf>
    <xf numFmtId="0" fontId="3" fillId="0" borderId="34" xfId="0" applyFont="1" applyBorder="1">
      <alignment vertical="center"/>
    </xf>
    <xf numFmtId="0" fontId="14" fillId="0" borderId="12" xfId="0" applyFont="1" applyBorder="1" applyAlignment="1">
      <alignment horizontal="center" vertical="center"/>
    </xf>
    <xf numFmtId="0" fontId="3" fillId="0" borderId="12" xfId="0" applyFont="1" applyBorder="1">
      <alignment vertical="center"/>
    </xf>
    <xf numFmtId="0" fontId="3" fillId="0" borderId="1" xfId="0" applyFont="1" applyBorder="1" applyAlignment="1">
      <alignment vertical="center"/>
    </xf>
    <xf numFmtId="176" fontId="3" fillId="0" borderId="1" xfId="0" applyNumberFormat="1" applyFont="1" applyBorder="1">
      <alignment vertical="center"/>
    </xf>
    <xf numFmtId="176" fontId="15" fillId="0" borderId="1" xfId="0" applyNumberFormat="1" applyFont="1" applyBorder="1" applyAlignment="1">
      <alignment horizontal="right" vertical="center"/>
    </xf>
    <xf numFmtId="22" fontId="0" fillId="0" borderId="0" xfId="0" applyNumberFormat="1" applyAlignment="1">
      <alignment vertical="center"/>
    </xf>
    <xf numFmtId="0" fontId="0" fillId="0" borderId="0" xfId="0" applyAlignment="1">
      <alignment vertical="center"/>
    </xf>
    <xf numFmtId="0" fontId="5" fillId="0" borderId="8" xfId="0" applyFont="1" applyBorder="1" applyAlignment="1">
      <alignment vertical="center" wrapText="1"/>
    </xf>
    <xf numFmtId="0" fontId="5" fillId="0" borderId="0" xfId="0" applyFont="1" applyAlignment="1">
      <alignment vertical="center"/>
    </xf>
    <xf numFmtId="0" fontId="5" fillId="0" borderId="8" xfId="0"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6" fillId="0" borderId="18" xfId="0" applyFont="1" applyBorder="1" applyAlignment="1">
      <alignment horizontal="center" vertical="center"/>
    </xf>
    <xf numFmtId="0" fontId="7" fillId="0" borderId="18" xfId="0" applyFont="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0" xfId="0" applyFont="1" applyAlignment="1">
      <alignment horizontal="center" vertical="center"/>
    </xf>
    <xf numFmtId="0" fontId="5" fillId="3" borderId="29" xfId="0" applyFont="1" applyFill="1" applyBorder="1" applyAlignment="1">
      <alignment horizontal="center" vertical="center"/>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6" xfId="0" applyFont="1" applyBorder="1" applyAlignment="1">
      <alignment horizontal="left" vertical="top"/>
    </xf>
    <xf numFmtId="0" fontId="5" fillId="0" borderId="28" xfId="0" applyFont="1" applyBorder="1" applyAlignment="1">
      <alignment horizontal="left" vertical="top"/>
    </xf>
    <xf numFmtId="0" fontId="5" fillId="0" borderId="1" xfId="0" applyFont="1" applyBorder="1" applyAlignment="1">
      <alignment horizontal="left" vertical="top"/>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7"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left" vertical="center"/>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xf>
    <xf numFmtId="0" fontId="5" fillId="4" borderId="3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26" xfId="0" applyFont="1" applyFill="1" applyBorder="1" applyAlignment="1">
      <alignment vertical="top"/>
    </xf>
    <xf numFmtId="0" fontId="5" fillId="0" borderId="27" xfId="0" applyFont="1" applyFill="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2"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6" xfId="0" applyFont="1" applyBorder="1" applyAlignment="1">
      <alignment horizontal="left" vertical="top"/>
    </xf>
    <xf numFmtId="0" fontId="3" fillId="0" borderId="28" xfId="0" applyFont="1" applyBorder="1" applyAlignment="1">
      <alignment horizontal="left" vertical="top"/>
    </xf>
    <xf numFmtId="0" fontId="2" fillId="0" borderId="5"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2" fillId="0" borderId="2" xfId="0" applyFont="1" applyBorder="1" applyAlignment="1">
      <alignment vertical="center" wrapText="1"/>
    </xf>
    <xf numFmtId="0" fontId="3" fillId="0" borderId="4" xfId="0" applyFont="1" applyBorder="1" applyAlignment="1">
      <alignment vertical="center" wrapText="1"/>
    </xf>
    <xf numFmtId="0" fontId="2"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2" fillId="0" borderId="2" xfId="0" applyFont="1" applyBorder="1" applyAlignment="1">
      <alignment horizontal="left" vertical="center"/>
    </xf>
    <xf numFmtId="0" fontId="3" fillId="0" borderId="3" xfId="0" applyFont="1" applyBorder="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26" xfId="0" applyFont="1" applyFill="1" applyBorder="1" applyAlignment="1">
      <alignment vertical="top"/>
    </xf>
    <xf numFmtId="0" fontId="3" fillId="0" borderId="27" xfId="0" applyFont="1" applyFill="1" applyBorder="1" applyAlignment="1">
      <alignment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962025</xdr:colOff>
          <xdr:row>42</xdr:row>
          <xdr:rowOff>19050</xdr:rowOff>
        </xdr:from>
        <xdr:to>
          <xdr:col>6</xdr:col>
          <xdr:colOff>723900</xdr:colOff>
          <xdr:row>42</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出店規約に同意する</a:t>
              </a:r>
            </a:p>
          </xdr:txBody>
        </xdr:sp>
        <xdr:clientData/>
      </xdr:twoCellAnchor>
    </mc:Choice>
    <mc:Fallback/>
  </mc:AlternateContent>
  <xdr:twoCellAnchor>
    <xdr:from>
      <xdr:col>3</xdr:col>
      <xdr:colOff>854528</xdr:colOff>
      <xdr:row>42</xdr:row>
      <xdr:rowOff>106818</xdr:rowOff>
    </xdr:from>
    <xdr:to>
      <xdr:col>3</xdr:col>
      <xdr:colOff>956076</xdr:colOff>
      <xdr:row>42</xdr:row>
      <xdr:rowOff>223156</xdr:rowOff>
    </xdr:to>
    <xdr:sp macro="" textlink="">
      <xdr:nvSpPr>
        <xdr:cNvPr id="3" name="二等辺三角形 2"/>
        <xdr:cNvSpPr/>
      </xdr:nvSpPr>
      <xdr:spPr>
        <a:xfrm rot="5400000">
          <a:off x="3786276" y="8996956"/>
          <a:ext cx="116338" cy="101548"/>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751114</xdr:colOff>
      <xdr:row>42</xdr:row>
      <xdr:rowOff>106818</xdr:rowOff>
    </xdr:from>
    <xdr:to>
      <xdr:col>3</xdr:col>
      <xdr:colOff>852662</xdr:colOff>
      <xdr:row>42</xdr:row>
      <xdr:rowOff>223156</xdr:rowOff>
    </xdr:to>
    <xdr:sp macro="" textlink="">
      <xdr:nvSpPr>
        <xdr:cNvPr id="15" name="二等辺三角形 14"/>
        <xdr:cNvSpPr/>
      </xdr:nvSpPr>
      <xdr:spPr>
        <a:xfrm rot="5400000">
          <a:off x="3682862" y="8996956"/>
          <a:ext cx="116338" cy="101548"/>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642257</xdr:colOff>
      <xdr:row>42</xdr:row>
      <xdr:rowOff>106818</xdr:rowOff>
    </xdr:from>
    <xdr:to>
      <xdr:col>3</xdr:col>
      <xdr:colOff>743805</xdr:colOff>
      <xdr:row>42</xdr:row>
      <xdr:rowOff>223156</xdr:rowOff>
    </xdr:to>
    <xdr:sp macro="" textlink="">
      <xdr:nvSpPr>
        <xdr:cNvPr id="16" name="二等辺三角形 15"/>
        <xdr:cNvSpPr/>
      </xdr:nvSpPr>
      <xdr:spPr>
        <a:xfrm rot="5400000">
          <a:off x="3574005" y="8996956"/>
          <a:ext cx="116338" cy="101548"/>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962025</xdr:colOff>
          <xdr:row>41</xdr:row>
          <xdr:rowOff>19050</xdr:rowOff>
        </xdr:from>
        <xdr:to>
          <xdr:col>6</xdr:col>
          <xdr:colOff>723900</xdr:colOff>
          <xdr:row>41</xdr:row>
          <xdr:rowOff>304800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出店規約に同意する</a:t>
              </a:r>
            </a:p>
          </xdr:txBody>
        </xdr:sp>
        <xdr:clientData/>
      </xdr:twoCellAnchor>
    </mc:Choice>
    <mc:Fallback/>
  </mc:AlternateContent>
  <xdr:twoCellAnchor>
    <xdr:from>
      <xdr:col>3</xdr:col>
      <xdr:colOff>854528</xdr:colOff>
      <xdr:row>41</xdr:row>
      <xdr:rowOff>106818</xdr:rowOff>
    </xdr:from>
    <xdr:to>
      <xdr:col>3</xdr:col>
      <xdr:colOff>956076</xdr:colOff>
      <xdr:row>41</xdr:row>
      <xdr:rowOff>223156</xdr:rowOff>
    </xdr:to>
    <xdr:sp macro="" textlink="">
      <xdr:nvSpPr>
        <xdr:cNvPr id="3" name="二等辺三角形 2"/>
        <xdr:cNvSpPr/>
      </xdr:nvSpPr>
      <xdr:spPr>
        <a:xfrm rot="5400000">
          <a:off x="3799883" y="9534438"/>
          <a:ext cx="116338" cy="101548"/>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751114</xdr:colOff>
      <xdr:row>41</xdr:row>
      <xdr:rowOff>106818</xdr:rowOff>
    </xdr:from>
    <xdr:to>
      <xdr:col>3</xdr:col>
      <xdr:colOff>852662</xdr:colOff>
      <xdr:row>41</xdr:row>
      <xdr:rowOff>223156</xdr:rowOff>
    </xdr:to>
    <xdr:sp macro="" textlink="">
      <xdr:nvSpPr>
        <xdr:cNvPr id="4" name="二等辺三角形 3"/>
        <xdr:cNvSpPr/>
      </xdr:nvSpPr>
      <xdr:spPr>
        <a:xfrm rot="5400000">
          <a:off x="3696469" y="9534438"/>
          <a:ext cx="116338" cy="101548"/>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642257</xdr:colOff>
      <xdr:row>41</xdr:row>
      <xdr:rowOff>106818</xdr:rowOff>
    </xdr:from>
    <xdr:to>
      <xdr:col>3</xdr:col>
      <xdr:colOff>743805</xdr:colOff>
      <xdr:row>41</xdr:row>
      <xdr:rowOff>223156</xdr:rowOff>
    </xdr:to>
    <xdr:sp macro="" textlink="">
      <xdr:nvSpPr>
        <xdr:cNvPr id="5" name="二等辺三角形 4"/>
        <xdr:cNvSpPr/>
      </xdr:nvSpPr>
      <xdr:spPr>
        <a:xfrm rot="5400000">
          <a:off x="3587612" y="9534438"/>
          <a:ext cx="116338" cy="101548"/>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9"/>
  <sheetViews>
    <sheetView tabSelected="1" view="pageBreakPreview" zoomScale="70" zoomScaleNormal="100" zoomScaleSheetLayoutView="70" workbookViewId="0">
      <selection activeCell="E7" sqref="E7:G7"/>
    </sheetView>
  </sheetViews>
  <sheetFormatPr defaultRowHeight="13.5"/>
  <cols>
    <col min="1" max="2" width="12.875" style="5" customWidth="1"/>
    <col min="3" max="3" width="13" style="5" customWidth="1"/>
    <col min="4" max="4" width="12.875" style="5" customWidth="1"/>
    <col min="5" max="5" width="15" style="5" bestFit="1" customWidth="1"/>
    <col min="6" max="7" width="12.875" style="5" customWidth="1"/>
    <col min="8" max="16384" width="9" style="5"/>
  </cols>
  <sheetData>
    <row r="1" spans="1:7" customFormat="1" ht="10.5" customHeight="1">
      <c r="F1" s="49">
        <f ca="1">NOW()</f>
        <v>42552.401084027777</v>
      </c>
      <c r="G1" s="50"/>
    </row>
    <row r="2" spans="1:7" ht="27" customHeight="1" thickBot="1">
      <c r="A2" s="57" t="s">
        <v>44</v>
      </c>
      <c r="B2" s="58"/>
      <c r="C2" s="58"/>
      <c r="D2" s="58"/>
      <c r="E2" s="58"/>
      <c r="F2" s="58"/>
      <c r="G2" s="58"/>
    </row>
    <row r="3" spans="1:7" ht="4.5" customHeight="1" thickTop="1" thickBot="1">
      <c r="A3" s="68"/>
      <c r="B3" s="68"/>
      <c r="C3" s="68"/>
      <c r="D3" s="68"/>
      <c r="E3" s="68"/>
      <c r="F3" s="68"/>
      <c r="G3" s="68"/>
    </row>
    <row r="4" spans="1:7" ht="14.25" thickBot="1">
      <c r="A4" s="59" t="s">
        <v>28</v>
      </c>
      <c r="B4" s="60"/>
      <c r="C4" s="60"/>
      <c r="D4" s="60"/>
      <c r="E4" s="60"/>
      <c r="F4" s="60"/>
      <c r="G4" s="61"/>
    </row>
    <row r="5" spans="1:7">
      <c r="A5" s="6" t="s">
        <v>0</v>
      </c>
      <c r="B5" s="62"/>
      <c r="C5" s="63"/>
      <c r="D5" s="63"/>
      <c r="E5" s="63"/>
      <c r="F5" s="63"/>
      <c r="G5" s="64"/>
    </row>
    <row r="6" spans="1:7" ht="30" customHeight="1">
      <c r="A6" s="7" t="s">
        <v>27</v>
      </c>
      <c r="B6" s="65"/>
      <c r="C6" s="66"/>
      <c r="D6" s="66"/>
      <c r="E6" s="66"/>
      <c r="F6" s="66"/>
      <c r="G6" s="67"/>
    </row>
    <row r="7" spans="1:7" ht="30" customHeight="1">
      <c r="A7" s="8" t="s">
        <v>61</v>
      </c>
      <c r="B7" s="54"/>
      <c r="C7" s="56"/>
      <c r="D7" s="9" t="s">
        <v>1</v>
      </c>
      <c r="E7" s="54"/>
      <c r="F7" s="55"/>
      <c r="G7" s="56"/>
    </row>
    <row r="8" spans="1:7" ht="18.75" customHeight="1">
      <c r="A8" s="76" t="s">
        <v>2</v>
      </c>
      <c r="B8" s="83" t="s">
        <v>18</v>
      </c>
      <c r="C8" s="84"/>
      <c r="D8" s="84"/>
      <c r="E8" s="84"/>
      <c r="F8" s="84"/>
      <c r="G8" s="85"/>
    </row>
    <row r="9" spans="1:7" ht="19.5" customHeight="1">
      <c r="A9" s="77"/>
      <c r="B9" s="81" t="s">
        <v>24</v>
      </c>
      <c r="C9" s="82"/>
      <c r="D9" s="79"/>
      <c r="E9" s="79"/>
      <c r="F9" s="79"/>
      <c r="G9" s="80"/>
    </row>
    <row r="10" spans="1:7" ht="31.5" customHeight="1">
      <c r="A10" s="10" t="s">
        <v>11</v>
      </c>
      <c r="B10" s="92"/>
      <c r="C10" s="93"/>
      <c r="D10" s="11" t="s">
        <v>17</v>
      </c>
      <c r="E10" s="89"/>
      <c r="F10" s="90"/>
      <c r="G10" s="91"/>
    </row>
    <row r="11" spans="1:7" ht="6.75" customHeight="1" thickBot="1"/>
    <row r="12" spans="1:7" ht="14.25" customHeight="1" thickBot="1">
      <c r="A12" s="59" t="s">
        <v>29</v>
      </c>
      <c r="B12" s="60"/>
      <c r="C12" s="60"/>
      <c r="D12" s="60"/>
      <c r="E12" s="60"/>
      <c r="F12" s="60"/>
      <c r="G12" s="61"/>
    </row>
    <row r="13" spans="1:7" ht="3" customHeight="1">
      <c r="A13" s="12"/>
      <c r="B13" s="13"/>
      <c r="C13" s="13"/>
      <c r="D13" s="13"/>
      <c r="E13" s="13"/>
    </row>
    <row r="14" spans="1:7" ht="13.5" customHeight="1">
      <c r="A14" s="105" t="s">
        <v>30</v>
      </c>
      <c r="B14" s="14" t="s">
        <v>31</v>
      </c>
      <c r="C14" s="15"/>
      <c r="D14" s="15"/>
      <c r="E14" s="15"/>
      <c r="F14" s="16"/>
      <c r="G14" s="17" t="s">
        <v>21</v>
      </c>
    </row>
    <row r="15" spans="1:7" ht="27" customHeight="1">
      <c r="A15" s="106"/>
      <c r="B15" s="78"/>
      <c r="C15" s="79"/>
      <c r="D15" s="79"/>
      <c r="E15" s="79"/>
      <c r="F15" s="80"/>
      <c r="G15" s="5">
        <f>LEN(B15)</f>
        <v>0</v>
      </c>
    </row>
    <row r="16" spans="1:7" ht="6" customHeight="1" thickBot="1"/>
    <row r="17" spans="1:7" ht="14.25" customHeight="1" thickBot="1">
      <c r="A17" s="59" t="s">
        <v>37</v>
      </c>
      <c r="B17" s="60"/>
      <c r="C17" s="60"/>
      <c r="D17" s="104"/>
      <c r="E17" s="60"/>
      <c r="F17" s="104"/>
      <c r="G17" s="61"/>
    </row>
    <row r="18" spans="1:7" ht="31.5" customHeight="1">
      <c r="A18" s="18" t="s">
        <v>38</v>
      </c>
      <c r="B18" s="73"/>
      <c r="C18" s="74"/>
      <c r="D18" s="8" t="s">
        <v>39</v>
      </c>
      <c r="E18" s="19"/>
      <c r="F18" s="10" t="s">
        <v>40</v>
      </c>
      <c r="G18" s="20"/>
    </row>
    <row r="19" spans="1:7" ht="9.75" customHeight="1" thickBot="1">
      <c r="A19" s="69"/>
      <c r="B19" s="69"/>
      <c r="C19" s="69"/>
      <c r="D19" s="69"/>
      <c r="E19" s="69"/>
      <c r="F19" s="69"/>
      <c r="G19" s="69"/>
    </row>
    <row r="20" spans="1:7" ht="12.75" customHeight="1" thickBot="1">
      <c r="A20" s="59" t="s">
        <v>62</v>
      </c>
      <c r="B20" s="60"/>
      <c r="C20" s="60"/>
      <c r="D20" s="60"/>
      <c r="E20" s="60"/>
      <c r="F20" s="60"/>
      <c r="G20" s="61"/>
    </row>
    <row r="21" spans="1:7" ht="37.5" customHeight="1">
      <c r="A21" s="11" t="s">
        <v>34</v>
      </c>
      <c r="B21" s="70"/>
      <c r="C21" s="71"/>
      <c r="D21" s="71"/>
      <c r="E21" s="71"/>
      <c r="F21" s="71"/>
      <c r="G21" s="72"/>
    </row>
    <row r="22" spans="1:7" ht="37.5" customHeight="1">
      <c r="A22" s="21" t="s">
        <v>36</v>
      </c>
      <c r="B22" s="75"/>
      <c r="C22" s="75"/>
      <c r="D22" s="75"/>
      <c r="E22" s="75"/>
      <c r="F22" s="75"/>
      <c r="G22" s="75"/>
    </row>
    <row r="23" spans="1:7" ht="30.75" customHeight="1">
      <c r="A23" s="22"/>
      <c r="B23" s="4" t="s">
        <v>64</v>
      </c>
      <c r="C23" s="3" t="s">
        <v>65</v>
      </c>
      <c r="D23" s="1" t="s">
        <v>66</v>
      </c>
      <c r="E23" s="4" t="s">
        <v>67</v>
      </c>
      <c r="F23" s="3" t="s">
        <v>68</v>
      </c>
      <c r="G23" s="2" t="s">
        <v>69</v>
      </c>
    </row>
    <row r="24" spans="1:7" ht="34.5" customHeight="1">
      <c r="A24" s="9" t="s">
        <v>35</v>
      </c>
      <c r="B24" s="23"/>
      <c r="C24" s="24"/>
      <c r="D24" s="25"/>
      <c r="E24" s="23"/>
      <c r="F24" s="24"/>
      <c r="G24" s="26"/>
    </row>
    <row r="25" spans="1:7" ht="6" customHeight="1"/>
    <row r="26" spans="1:7" ht="14.25" customHeight="1">
      <c r="A26" s="102" t="s">
        <v>41</v>
      </c>
      <c r="B26" s="51" t="s">
        <v>72</v>
      </c>
      <c r="C26" s="52"/>
      <c r="D26" s="102" t="s">
        <v>42</v>
      </c>
      <c r="E26" s="27" t="s">
        <v>43</v>
      </c>
      <c r="F26" s="51" t="s">
        <v>73</v>
      </c>
      <c r="G26" s="52"/>
    </row>
    <row r="27" spans="1:7" ht="30.75" customHeight="1">
      <c r="A27" s="103"/>
      <c r="B27" s="53"/>
      <c r="C27" s="52"/>
      <c r="D27" s="103"/>
      <c r="E27" s="25"/>
      <c r="F27" s="53"/>
      <c r="G27" s="52"/>
    </row>
    <row r="28" spans="1:7" ht="7.5" customHeight="1" thickBot="1"/>
    <row r="29" spans="1:7" ht="14.25" thickBot="1">
      <c r="A29" s="59" t="s">
        <v>3</v>
      </c>
      <c r="B29" s="60"/>
      <c r="C29" s="60"/>
      <c r="D29" s="60"/>
      <c r="E29" s="60"/>
      <c r="F29" s="60"/>
      <c r="G29" s="61"/>
    </row>
    <row r="30" spans="1:7" ht="14.25" customHeight="1">
      <c r="A30" s="97" t="s">
        <v>4</v>
      </c>
      <c r="B30" s="18" t="s">
        <v>9</v>
      </c>
      <c r="C30" s="28"/>
      <c r="D30" s="9" t="s">
        <v>10</v>
      </c>
      <c r="E30" s="9" t="s">
        <v>16</v>
      </c>
      <c r="F30" s="9" t="s">
        <v>19</v>
      </c>
      <c r="G30" s="9" t="s">
        <v>12</v>
      </c>
    </row>
    <row r="31" spans="1:7" ht="16.5" customHeight="1">
      <c r="A31" s="98"/>
      <c r="B31" s="29" t="s">
        <v>5</v>
      </c>
      <c r="C31" s="30"/>
      <c r="D31" s="31"/>
      <c r="E31" s="32" t="s">
        <v>13</v>
      </c>
      <c r="F31" s="33">
        <v>1200</v>
      </c>
      <c r="G31" s="34">
        <f t="shared" ref="G31:G40" si="0">SUM(F31*D31)</f>
        <v>0</v>
      </c>
    </row>
    <row r="32" spans="1:7" ht="16.5" customHeight="1">
      <c r="A32" s="98"/>
      <c r="B32" s="29" t="s">
        <v>45</v>
      </c>
      <c r="C32" s="30"/>
      <c r="D32" s="31"/>
      <c r="E32" s="32" t="s">
        <v>14</v>
      </c>
      <c r="F32" s="35">
        <v>400</v>
      </c>
      <c r="G32" s="34">
        <f t="shared" si="0"/>
        <v>0</v>
      </c>
    </row>
    <row r="33" spans="1:7" ht="16.5" customHeight="1">
      <c r="A33" s="98"/>
      <c r="B33" s="29" t="s">
        <v>7</v>
      </c>
      <c r="C33" s="30"/>
      <c r="D33" s="31"/>
      <c r="E33" s="32" t="s">
        <v>15</v>
      </c>
      <c r="F33" s="35">
        <v>500</v>
      </c>
      <c r="G33" s="34"/>
    </row>
    <row r="34" spans="1:7" ht="16.5" customHeight="1">
      <c r="A34" s="98"/>
      <c r="B34" s="29" t="s">
        <v>25</v>
      </c>
      <c r="C34" s="30"/>
      <c r="D34" s="31"/>
      <c r="E34" s="32" t="s">
        <v>13</v>
      </c>
      <c r="F34" s="36">
        <v>13000</v>
      </c>
      <c r="G34" s="34"/>
    </row>
    <row r="35" spans="1:7" ht="16.5" customHeight="1">
      <c r="A35" s="98"/>
      <c r="B35" s="29" t="s">
        <v>8</v>
      </c>
      <c r="C35" s="30"/>
      <c r="D35" s="31"/>
      <c r="E35" s="32" t="s">
        <v>46</v>
      </c>
      <c r="F35" s="36">
        <v>3000</v>
      </c>
      <c r="G35" s="34"/>
    </row>
    <row r="36" spans="1:7" ht="16.5" customHeight="1">
      <c r="A36" s="98"/>
      <c r="B36" s="29" t="s">
        <v>47</v>
      </c>
      <c r="C36" s="30"/>
      <c r="D36" s="31"/>
      <c r="E36" s="32" t="s">
        <v>46</v>
      </c>
      <c r="F36" s="36">
        <v>4500</v>
      </c>
      <c r="G36" s="34"/>
    </row>
    <row r="37" spans="1:7" ht="16.5" customHeight="1">
      <c r="A37" s="98"/>
      <c r="B37" s="29" t="s">
        <v>48</v>
      </c>
      <c r="C37" s="30"/>
      <c r="D37" s="31"/>
      <c r="E37" s="32" t="s">
        <v>46</v>
      </c>
      <c r="F37" s="36">
        <v>20000</v>
      </c>
      <c r="G37" s="34">
        <f t="shared" si="0"/>
        <v>0</v>
      </c>
    </row>
    <row r="38" spans="1:7" ht="16.5" customHeight="1">
      <c r="A38" s="98"/>
      <c r="B38" s="29" t="s">
        <v>49</v>
      </c>
      <c r="C38" s="30"/>
      <c r="D38" s="31"/>
      <c r="E38" s="32" t="s">
        <v>50</v>
      </c>
      <c r="F38" s="36">
        <v>8000</v>
      </c>
      <c r="G38" s="34">
        <f t="shared" si="0"/>
        <v>0</v>
      </c>
    </row>
    <row r="39" spans="1:7" ht="16.5" customHeight="1">
      <c r="A39" s="98"/>
      <c r="B39" s="29" t="s">
        <v>51</v>
      </c>
      <c r="C39" s="30"/>
      <c r="D39" s="31"/>
      <c r="E39" s="32" t="s">
        <v>52</v>
      </c>
      <c r="F39" s="36">
        <v>1500</v>
      </c>
      <c r="G39" s="34">
        <f t="shared" si="0"/>
        <v>0</v>
      </c>
    </row>
    <row r="40" spans="1:7" ht="16.5" customHeight="1">
      <c r="A40" s="98"/>
      <c r="B40" s="29" t="s">
        <v>53</v>
      </c>
      <c r="C40" s="30"/>
      <c r="D40" s="31"/>
      <c r="E40" s="32" t="s">
        <v>54</v>
      </c>
      <c r="F40" s="36">
        <v>4200</v>
      </c>
      <c r="G40" s="34">
        <f t="shared" si="0"/>
        <v>0</v>
      </c>
    </row>
    <row r="41" spans="1:7" ht="15.75" customHeight="1">
      <c r="A41" s="98"/>
      <c r="B41" s="99" t="s">
        <v>20</v>
      </c>
      <c r="C41" s="100"/>
      <c r="D41" s="100"/>
      <c r="E41" s="100"/>
      <c r="F41" s="101"/>
      <c r="G41" s="37">
        <f>SUM(G31:G40)</f>
        <v>0</v>
      </c>
    </row>
    <row r="42" spans="1:7" ht="6" customHeight="1"/>
    <row r="43" spans="1:7" ht="26.25" customHeight="1">
      <c r="A43" s="94" t="s">
        <v>33</v>
      </c>
      <c r="B43" s="95"/>
      <c r="C43" s="95"/>
      <c r="D43" s="95"/>
      <c r="E43" s="95"/>
      <c r="F43" s="95"/>
      <c r="G43" s="95"/>
    </row>
    <row r="44" spans="1:7">
      <c r="A44" s="96" t="s">
        <v>32</v>
      </c>
      <c r="B44" s="96"/>
      <c r="C44" s="96"/>
      <c r="D44" s="96"/>
      <c r="E44" s="96"/>
      <c r="F44" s="96"/>
      <c r="G44" s="96"/>
    </row>
    <row r="45" spans="1:7">
      <c r="A45" s="94" t="s">
        <v>63</v>
      </c>
      <c r="B45" s="94"/>
      <c r="C45" s="94"/>
      <c r="D45" s="94"/>
      <c r="E45" s="94"/>
      <c r="F45" s="94"/>
      <c r="G45" s="94"/>
    </row>
    <row r="46" spans="1:7">
      <c r="A46" s="94"/>
      <c r="B46" s="94"/>
      <c r="C46" s="94"/>
      <c r="D46" s="94"/>
      <c r="E46" s="94"/>
      <c r="F46" s="94"/>
      <c r="G46" s="94"/>
    </row>
    <row r="47" spans="1:7" ht="6" customHeight="1">
      <c r="A47" s="38"/>
      <c r="B47" s="38"/>
      <c r="C47" s="38"/>
      <c r="D47" s="38"/>
      <c r="E47" s="38"/>
      <c r="F47" s="38"/>
      <c r="G47" s="38"/>
    </row>
    <row r="48" spans="1:7" ht="17.25">
      <c r="A48" s="86" t="s">
        <v>26</v>
      </c>
      <c r="B48" s="86"/>
      <c r="C48" s="86"/>
      <c r="D48" s="86"/>
      <c r="E48" s="86"/>
      <c r="F48" s="86"/>
      <c r="G48" s="86"/>
    </row>
    <row r="49" spans="1:7" ht="24">
      <c r="A49" s="87" t="s">
        <v>23</v>
      </c>
      <c r="B49" s="88"/>
      <c r="C49" s="88"/>
      <c r="D49" s="88"/>
      <c r="E49" s="88"/>
      <c r="F49" s="88"/>
      <c r="G49" s="88"/>
    </row>
  </sheetData>
  <mergeCells count="34">
    <mergeCell ref="A14:A15"/>
    <mergeCell ref="A26:A27"/>
    <mergeCell ref="B9:G9"/>
    <mergeCell ref="B8:G8"/>
    <mergeCell ref="A12:G12"/>
    <mergeCell ref="A48:G48"/>
    <mergeCell ref="A49:G49"/>
    <mergeCell ref="F26:G27"/>
    <mergeCell ref="E10:G10"/>
    <mergeCell ref="B10:C10"/>
    <mergeCell ref="A43:G43"/>
    <mergeCell ref="A44:G44"/>
    <mergeCell ref="A45:G46"/>
    <mergeCell ref="A30:A41"/>
    <mergeCell ref="B41:F41"/>
    <mergeCell ref="D26:D27"/>
    <mergeCell ref="A17:G17"/>
    <mergeCell ref="A29:G29"/>
    <mergeCell ref="F1:G1"/>
    <mergeCell ref="B26:C27"/>
    <mergeCell ref="E7:G7"/>
    <mergeCell ref="B7:C7"/>
    <mergeCell ref="A2:G2"/>
    <mergeCell ref="A4:G4"/>
    <mergeCell ref="B5:G5"/>
    <mergeCell ref="B6:G6"/>
    <mergeCell ref="A3:G3"/>
    <mergeCell ref="A19:G19"/>
    <mergeCell ref="B21:G21"/>
    <mergeCell ref="B18:C18"/>
    <mergeCell ref="B22:G22"/>
    <mergeCell ref="A20:G20"/>
    <mergeCell ref="A8:A9"/>
    <mergeCell ref="B15:F15"/>
  </mergeCells>
  <phoneticPr fontId="1"/>
  <conditionalFormatting sqref="G31:G41">
    <cfRule type="cellIs" dxfId="1"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3</xdr:col>
                    <xdr:colOff>962025</xdr:colOff>
                    <xdr:row>42</xdr:row>
                    <xdr:rowOff>19050</xdr:rowOff>
                  </from>
                  <to>
                    <xdr:col>6</xdr:col>
                    <xdr:colOff>723900</xdr:colOff>
                    <xdr:row>42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70" zoomScaleNormal="100" zoomScaleSheetLayoutView="70" workbookViewId="0">
      <selection activeCell="J7" sqref="J7"/>
    </sheetView>
  </sheetViews>
  <sheetFormatPr defaultRowHeight="13.5"/>
  <cols>
    <col min="1" max="2" width="12.875" style="5" customWidth="1"/>
    <col min="3" max="3" width="13" style="5" customWidth="1"/>
    <col min="4" max="4" width="12.875" style="5" customWidth="1"/>
    <col min="5" max="5" width="15" style="5" bestFit="1" customWidth="1"/>
    <col min="6" max="21" width="12.875" style="5" customWidth="1"/>
    <col min="22" max="16384" width="9" style="5"/>
  </cols>
  <sheetData>
    <row r="1" spans="1:7" customFormat="1" ht="10.5" customHeight="1">
      <c r="F1" s="49">
        <f ca="1">NOW()</f>
        <v>42552.401084027777</v>
      </c>
      <c r="G1" s="50"/>
    </row>
    <row r="2" spans="1:7" ht="27" customHeight="1" thickBot="1">
      <c r="A2" s="57" t="s">
        <v>55</v>
      </c>
      <c r="B2" s="58"/>
      <c r="C2" s="58"/>
      <c r="D2" s="58"/>
      <c r="E2" s="58"/>
      <c r="F2" s="58"/>
      <c r="G2" s="58"/>
    </row>
    <row r="3" spans="1:7" ht="4.5" customHeight="1" thickTop="1" thickBot="1">
      <c r="A3" s="68"/>
      <c r="B3" s="68"/>
      <c r="C3" s="68"/>
      <c r="D3" s="68"/>
      <c r="E3" s="68"/>
      <c r="F3" s="68"/>
      <c r="G3" s="68"/>
    </row>
    <row r="4" spans="1:7" ht="14.25" thickBot="1">
      <c r="A4" s="59" t="s">
        <v>28</v>
      </c>
      <c r="B4" s="60"/>
      <c r="C4" s="60"/>
      <c r="D4" s="60"/>
      <c r="E4" s="60"/>
      <c r="F4" s="60"/>
      <c r="G4" s="61"/>
    </row>
    <row r="5" spans="1:7">
      <c r="A5" s="6" t="s">
        <v>0</v>
      </c>
      <c r="B5" s="62"/>
      <c r="C5" s="63"/>
      <c r="D5" s="63"/>
      <c r="E5" s="63"/>
      <c r="F5" s="63"/>
      <c r="G5" s="64"/>
    </row>
    <row r="6" spans="1:7" ht="30" customHeight="1">
      <c r="A6" s="7" t="s">
        <v>27</v>
      </c>
      <c r="B6" s="65"/>
      <c r="C6" s="66"/>
      <c r="D6" s="66"/>
      <c r="E6" s="66"/>
      <c r="F6" s="66"/>
      <c r="G6" s="67"/>
    </row>
    <row r="7" spans="1:7" ht="30" customHeight="1">
      <c r="A7" s="8" t="s">
        <v>1</v>
      </c>
      <c r="B7" s="54"/>
      <c r="C7" s="55"/>
      <c r="D7" s="91"/>
      <c r="E7" s="54"/>
      <c r="F7" s="55"/>
      <c r="G7" s="56"/>
    </row>
    <row r="8" spans="1:7" ht="30.75" customHeight="1">
      <c r="A8" s="39" t="s">
        <v>2</v>
      </c>
      <c r="B8" s="107" t="s">
        <v>70</v>
      </c>
      <c r="C8" s="108"/>
      <c r="D8" s="109"/>
      <c r="E8" s="107" t="s">
        <v>71</v>
      </c>
      <c r="F8" s="108"/>
      <c r="G8" s="109"/>
    </row>
    <row r="9" spans="1:7" ht="31.5" customHeight="1">
      <c r="A9" s="10" t="s">
        <v>11</v>
      </c>
      <c r="B9" s="92"/>
      <c r="C9" s="93"/>
      <c r="D9" s="11" t="s">
        <v>17</v>
      </c>
      <c r="E9" s="89"/>
      <c r="F9" s="90"/>
      <c r="G9" s="91"/>
    </row>
    <row r="10" spans="1:7" ht="6.75" customHeight="1" thickBot="1"/>
    <row r="11" spans="1:7" ht="14.25" customHeight="1" thickBot="1">
      <c r="A11" s="59" t="s">
        <v>58</v>
      </c>
      <c r="B11" s="60"/>
      <c r="C11" s="60"/>
      <c r="D11" s="60"/>
      <c r="E11" s="60"/>
      <c r="F11" s="60"/>
      <c r="G11" s="61"/>
    </row>
    <row r="12" spans="1:7" ht="57.75" customHeight="1">
      <c r="A12" s="8" t="s">
        <v>56</v>
      </c>
      <c r="B12" s="110"/>
      <c r="C12" s="111"/>
      <c r="D12" s="111"/>
      <c r="E12" s="111"/>
      <c r="F12" s="111"/>
      <c r="G12" s="111"/>
    </row>
    <row r="13" spans="1:7" ht="57.75" customHeight="1">
      <c r="A13" s="10" t="s">
        <v>57</v>
      </c>
      <c r="B13" s="89"/>
      <c r="C13" s="90"/>
      <c r="D13" s="90"/>
      <c r="E13" s="90"/>
      <c r="F13" s="90"/>
      <c r="G13" s="91"/>
    </row>
    <row r="14" spans="1:7" ht="100.5" customHeight="1">
      <c r="A14" s="10" t="s">
        <v>59</v>
      </c>
      <c r="B14" s="89"/>
      <c r="C14" s="90"/>
      <c r="D14" s="90"/>
      <c r="E14" s="90"/>
      <c r="F14" s="90"/>
      <c r="G14" s="91"/>
    </row>
    <row r="15" spans="1:7" ht="57.75" customHeight="1">
      <c r="A15" s="10" t="s">
        <v>60</v>
      </c>
      <c r="B15" s="112"/>
      <c r="C15" s="113"/>
      <c r="D15" s="113"/>
      <c r="E15" s="113"/>
      <c r="F15" s="113"/>
      <c r="G15" s="114"/>
    </row>
    <row r="16" spans="1:7" ht="6" customHeight="1">
      <c r="A16" s="38"/>
      <c r="B16" s="38"/>
      <c r="C16" s="38"/>
      <c r="D16" s="38"/>
      <c r="E16" s="38"/>
      <c r="F16" s="38"/>
      <c r="G16" s="38"/>
    </row>
    <row r="17" spans="1:7" ht="17.25">
      <c r="A17" s="86" t="s">
        <v>26</v>
      </c>
      <c r="B17" s="86"/>
      <c r="C17" s="86"/>
      <c r="D17" s="86"/>
      <c r="E17" s="86"/>
      <c r="F17" s="86"/>
      <c r="G17" s="86"/>
    </row>
    <row r="18" spans="1:7" ht="24">
      <c r="A18" s="87" t="s">
        <v>23</v>
      </c>
      <c r="B18" s="88"/>
      <c r="C18" s="88"/>
      <c r="D18" s="88"/>
      <c r="E18" s="88"/>
      <c r="F18" s="88"/>
      <c r="G18" s="88"/>
    </row>
  </sheetData>
  <mergeCells count="19">
    <mergeCell ref="A17:G17"/>
    <mergeCell ref="A18:G18"/>
    <mergeCell ref="B12:G12"/>
    <mergeCell ref="B13:G13"/>
    <mergeCell ref="B14:G14"/>
    <mergeCell ref="B15:G15"/>
    <mergeCell ref="F1:G1"/>
    <mergeCell ref="A11:G11"/>
    <mergeCell ref="A2:G2"/>
    <mergeCell ref="A3:G3"/>
    <mergeCell ref="A4:G4"/>
    <mergeCell ref="B5:G5"/>
    <mergeCell ref="B6:G6"/>
    <mergeCell ref="E7:G7"/>
    <mergeCell ref="B7:D7"/>
    <mergeCell ref="B8:D8"/>
    <mergeCell ref="E8:G8"/>
    <mergeCell ref="B9:C9"/>
    <mergeCell ref="E9:G9"/>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view="pageBreakPreview" zoomScale="70" zoomScaleNormal="100" zoomScaleSheetLayoutView="70" workbookViewId="0">
      <selection activeCell="A17" sqref="A17:G17"/>
    </sheetView>
  </sheetViews>
  <sheetFormatPr defaultRowHeight="13.5"/>
  <cols>
    <col min="1" max="2" width="12.875" style="5" customWidth="1"/>
    <col min="3" max="3" width="13" style="5" customWidth="1"/>
    <col min="4" max="4" width="12.875" style="5" customWidth="1"/>
    <col min="5" max="5" width="15" style="5" bestFit="1" customWidth="1"/>
    <col min="6" max="7" width="12.875" style="5" customWidth="1"/>
    <col min="8" max="16384" width="9" style="5"/>
  </cols>
  <sheetData>
    <row r="1" spans="1:7" ht="27" customHeight="1" thickBot="1">
      <c r="A1" s="57" t="s">
        <v>44</v>
      </c>
      <c r="B1" s="58"/>
      <c r="C1" s="58"/>
      <c r="D1" s="58"/>
      <c r="E1" s="58"/>
      <c r="F1" s="58"/>
      <c r="G1" s="58"/>
    </row>
    <row r="2" spans="1:7" ht="4.5" customHeight="1" thickTop="1" thickBot="1">
      <c r="A2" s="68"/>
      <c r="B2" s="68"/>
      <c r="C2" s="68"/>
      <c r="D2" s="68"/>
      <c r="E2" s="68"/>
      <c r="F2" s="68"/>
      <c r="G2" s="68"/>
    </row>
    <row r="3" spans="1:7" ht="14.25" thickBot="1">
      <c r="A3" s="59" t="s">
        <v>28</v>
      </c>
      <c r="B3" s="60"/>
      <c r="C3" s="60"/>
      <c r="D3" s="60"/>
      <c r="E3" s="60"/>
      <c r="F3" s="60"/>
      <c r="G3" s="61"/>
    </row>
    <row r="4" spans="1:7">
      <c r="A4" s="6" t="s">
        <v>0</v>
      </c>
      <c r="B4" s="136" t="s">
        <v>74</v>
      </c>
      <c r="C4" s="137"/>
      <c r="D4" s="137"/>
      <c r="E4" s="137"/>
      <c r="F4" s="137"/>
      <c r="G4" s="138"/>
    </row>
    <row r="5" spans="1:7" ht="30" customHeight="1">
      <c r="A5" s="7" t="s">
        <v>27</v>
      </c>
      <c r="B5" s="139" t="s">
        <v>75</v>
      </c>
      <c r="C5" s="140"/>
      <c r="D5" s="140"/>
      <c r="E5" s="140"/>
      <c r="F5" s="140"/>
      <c r="G5" s="141"/>
    </row>
    <row r="6" spans="1:7" ht="30" customHeight="1">
      <c r="A6" s="8" t="s">
        <v>61</v>
      </c>
      <c r="B6" s="142" t="s">
        <v>76</v>
      </c>
      <c r="C6" s="143"/>
      <c r="D6" s="9" t="s">
        <v>1</v>
      </c>
      <c r="E6" s="144" t="s">
        <v>77</v>
      </c>
      <c r="F6" s="145"/>
      <c r="G6" s="143"/>
    </row>
    <row r="7" spans="1:7" ht="18.75" customHeight="1">
      <c r="A7" s="76" t="s">
        <v>2</v>
      </c>
      <c r="B7" s="126" t="s">
        <v>78</v>
      </c>
      <c r="C7" s="127"/>
      <c r="D7" s="127"/>
      <c r="E7" s="127"/>
      <c r="F7" s="127"/>
      <c r="G7" s="128"/>
    </row>
    <row r="8" spans="1:7" ht="19.5" customHeight="1">
      <c r="A8" s="77"/>
      <c r="B8" s="129" t="s">
        <v>79</v>
      </c>
      <c r="C8" s="130"/>
      <c r="D8" s="122"/>
      <c r="E8" s="122"/>
      <c r="F8" s="122"/>
      <c r="G8" s="123"/>
    </row>
    <row r="9" spans="1:7" ht="31.5" customHeight="1">
      <c r="A9" s="10" t="s">
        <v>11</v>
      </c>
      <c r="B9" s="131" t="s">
        <v>80</v>
      </c>
      <c r="C9" s="132"/>
      <c r="D9" s="11" t="s">
        <v>17</v>
      </c>
      <c r="E9" s="133" t="s">
        <v>81</v>
      </c>
      <c r="F9" s="134"/>
      <c r="G9" s="135"/>
    </row>
    <row r="10" spans="1:7" ht="6.75" customHeight="1" thickBot="1"/>
    <row r="11" spans="1:7" ht="14.25" customHeight="1" thickBot="1">
      <c r="A11" s="59" t="s">
        <v>29</v>
      </c>
      <c r="B11" s="60"/>
      <c r="C11" s="60"/>
      <c r="D11" s="60"/>
      <c r="E11" s="60"/>
      <c r="F11" s="60"/>
      <c r="G11" s="61"/>
    </row>
    <row r="12" spans="1:7" ht="3" customHeight="1">
      <c r="A12" s="12"/>
      <c r="B12" s="13"/>
      <c r="C12" s="13"/>
      <c r="D12" s="13"/>
      <c r="E12" s="13"/>
    </row>
    <row r="13" spans="1:7" ht="13.5" customHeight="1">
      <c r="A13" s="105" t="s">
        <v>30</v>
      </c>
      <c r="B13" s="14" t="s">
        <v>31</v>
      </c>
      <c r="C13" s="15"/>
      <c r="D13" s="15"/>
      <c r="E13" s="15"/>
      <c r="F13" s="16"/>
      <c r="G13" s="17" t="s">
        <v>21</v>
      </c>
    </row>
    <row r="14" spans="1:7" ht="27" customHeight="1">
      <c r="A14" s="106"/>
      <c r="B14" s="121" t="s">
        <v>82</v>
      </c>
      <c r="C14" s="122"/>
      <c r="D14" s="122"/>
      <c r="E14" s="122"/>
      <c r="F14" s="123"/>
      <c r="G14" s="5">
        <f>LEN(B14)</f>
        <v>5</v>
      </c>
    </row>
    <row r="15" spans="1:7" ht="6" customHeight="1" thickBot="1"/>
    <row r="16" spans="1:7" ht="14.25" customHeight="1" thickBot="1">
      <c r="A16" s="59" t="s">
        <v>37</v>
      </c>
      <c r="B16" s="60"/>
      <c r="C16" s="60"/>
      <c r="D16" s="104"/>
      <c r="E16" s="60"/>
      <c r="F16" s="104"/>
      <c r="G16" s="61"/>
    </row>
    <row r="17" spans="1:7" ht="31.5" customHeight="1">
      <c r="A17" s="18" t="s">
        <v>38</v>
      </c>
      <c r="B17" s="124" t="s">
        <v>82</v>
      </c>
      <c r="C17" s="125"/>
      <c r="D17" s="8" t="s">
        <v>39</v>
      </c>
      <c r="E17" s="40">
        <v>200</v>
      </c>
      <c r="F17" s="10" t="s">
        <v>40</v>
      </c>
      <c r="G17" s="41">
        <v>1000</v>
      </c>
    </row>
    <row r="18" spans="1:7" ht="9.75" customHeight="1" thickBot="1">
      <c r="A18" s="69"/>
      <c r="B18" s="69"/>
      <c r="C18" s="69"/>
      <c r="D18" s="69"/>
      <c r="E18" s="69"/>
      <c r="F18" s="69"/>
      <c r="G18" s="69"/>
    </row>
    <row r="19" spans="1:7" ht="12.75" customHeight="1" thickBot="1">
      <c r="A19" s="59" t="s">
        <v>62</v>
      </c>
      <c r="B19" s="60"/>
      <c r="C19" s="60"/>
      <c r="D19" s="60"/>
      <c r="E19" s="60"/>
      <c r="F19" s="60"/>
      <c r="G19" s="61"/>
    </row>
    <row r="20" spans="1:7" ht="37.5" customHeight="1">
      <c r="A20" s="11" t="s">
        <v>34</v>
      </c>
      <c r="B20" s="115" t="s">
        <v>83</v>
      </c>
      <c r="C20" s="116"/>
      <c r="D20" s="116"/>
      <c r="E20" s="116"/>
      <c r="F20" s="116"/>
      <c r="G20" s="117"/>
    </row>
    <row r="21" spans="1:7" ht="37.5" customHeight="1">
      <c r="A21" s="21" t="s">
        <v>36</v>
      </c>
      <c r="B21" s="118" t="s">
        <v>84</v>
      </c>
      <c r="C21" s="119"/>
      <c r="D21" s="119"/>
      <c r="E21" s="119"/>
      <c r="F21" s="119"/>
      <c r="G21" s="120"/>
    </row>
    <row r="22" spans="1:7" ht="30.75" customHeight="1">
      <c r="A22" s="22"/>
      <c r="B22" s="4" t="s">
        <v>64</v>
      </c>
      <c r="C22" s="3" t="s">
        <v>65</v>
      </c>
      <c r="D22" s="1" t="s">
        <v>66</v>
      </c>
      <c r="E22" s="4" t="s">
        <v>67</v>
      </c>
      <c r="F22" s="3" t="s">
        <v>68</v>
      </c>
      <c r="G22" s="2" t="s">
        <v>69</v>
      </c>
    </row>
    <row r="23" spans="1:7" ht="34.5" customHeight="1">
      <c r="A23" s="9" t="s">
        <v>35</v>
      </c>
      <c r="B23" s="42" t="s">
        <v>22</v>
      </c>
      <c r="C23" s="43">
        <v>100</v>
      </c>
      <c r="D23" s="44" t="s">
        <v>85</v>
      </c>
      <c r="E23" s="42" t="s">
        <v>22</v>
      </c>
      <c r="F23" s="43" t="s">
        <v>86</v>
      </c>
      <c r="G23" s="45" t="s">
        <v>87</v>
      </c>
    </row>
    <row r="24" spans="1:7" ht="6" customHeight="1"/>
    <row r="25" spans="1:7" ht="14.25" customHeight="1">
      <c r="A25" s="102" t="s">
        <v>41</v>
      </c>
      <c r="B25" s="51" t="s">
        <v>72</v>
      </c>
      <c r="C25" s="52"/>
      <c r="D25" s="102" t="s">
        <v>42</v>
      </c>
      <c r="E25" s="27" t="s">
        <v>43</v>
      </c>
      <c r="F25" s="51" t="s">
        <v>73</v>
      </c>
      <c r="G25" s="52"/>
    </row>
    <row r="26" spans="1:7" ht="30.75" customHeight="1">
      <c r="A26" s="103"/>
      <c r="B26" s="53"/>
      <c r="C26" s="52"/>
      <c r="D26" s="103"/>
      <c r="E26" s="44" t="s">
        <v>22</v>
      </c>
      <c r="F26" s="53"/>
      <c r="G26" s="52"/>
    </row>
    <row r="27" spans="1:7" ht="7.5" customHeight="1" thickBot="1"/>
    <row r="28" spans="1:7" ht="14.25" thickBot="1">
      <c r="A28" s="59" t="s">
        <v>3</v>
      </c>
      <c r="B28" s="60"/>
      <c r="C28" s="60"/>
      <c r="D28" s="60"/>
      <c r="E28" s="60"/>
      <c r="F28" s="60"/>
      <c r="G28" s="61"/>
    </row>
    <row r="29" spans="1:7" ht="14.25" customHeight="1">
      <c r="A29" s="97" t="s">
        <v>4</v>
      </c>
      <c r="B29" s="18" t="s">
        <v>9</v>
      </c>
      <c r="C29" s="28"/>
      <c r="D29" s="9" t="s">
        <v>10</v>
      </c>
      <c r="E29" s="9" t="s">
        <v>16</v>
      </c>
      <c r="F29" s="9" t="s">
        <v>19</v>
      </c>
      <c r="G29" s="9" t="s">
        <v>12</v>
      </c>
    </row>
    <row r="30" spans="1:7" ht="16.5" customHeight="1">
      <c r="A30" s="98"/>
      <c r="B30" s="29" t="s">
        <v>5</v>
      </c>
      <c r="C30" s="30"/>
      <c r="D30" s="46">
        <v>1</v>
      </c>
      <c r="E30" s="32" t="s">
        <v>13</v>
      </c>
      <c r="F30" s="33">
        <v>1200</v>
      </c>
      <c r="G30" s="47">
        <f t="shared" ref="G30:G39" si="0">SUM(F30*D30)</f>
        <v>1200</v>
      </c>
    </row>
    <row r="31" spans="1:7" ht="16.5" customHeight="1">
      <c r="A31" s="98"/>
      <c r="B31" s="29" t="s">
        <v>6</v>
      </c>
      <c r="C31" s="30"/>
      <c r="D31" s="31"/>
      <c r="E31" s="32" t="s">
        <v>14</v>
      </c>
      <c r="F31" s="35">
        <v>400</v>
      </c>
      <c r="G31" s="47">
        <f t="shared" si="0"/>
        <v>0</v>
      </c>
    </row>
    <row r="32" spans="1:7" ht="16.5" customHeight="1">
      <c r="A32" s="98"/>
      <c r="B32" s="29" t="s">
        <v>7</v>
      </c>
      <c r="C32" s="30"/>
      <c r="D32" s="31"/>
      <c r="E32" s="32" t="s">
        <v>15</v>
      </c>
      <c r="F32" s="35">
        <v>500</v>
      </c>
      <c r="G32" s="47"/>
    </row>
    <row r="33" spans="1:7" ht="16.5" customHeight="1">
      <c r="A33" s="98"/>
      <c r="B33" s="29" t="s">
        <v>25</v>
      </c>
      <c r="C33" s="30"/>
      <c r="D33" s="31"/>
      <c r="E33" s="32" t="s">
        <v>13</v>
      </c>
      <c r="F33" s="36">
        <v>13000</v>
      </c>
      <c r="G33" s="47"/>
    </row>
    <row r="34" spans="1:7" ht="16.5" customHeight="1">
      <c r="A34" s="98"/>
      <c r="B34" s="29" t="s">
        <v>8</v>
      </c>
      <c r="C34" s="30"/>
      <c r="D34" s="31"/>
      <c r="E34" s="32" t="s">
        <v>46</v>
      </c>
      <c r="F34" s="36">
        <v>3000</v>
      </c>
      <c r="G34" s="47"/>
    </row>
    <row r="35" spans="1:7" ht="16.5" customHeight="1">
      <c r="A35" s="98"/>
      <c r="B35" s="29" t="s">
        <v>47</v>
      </c>
      <c r="C35" s="30"/>
      <c r="D35" s="31"/>
      <c r="E35" s="32" t="s">
        <v>46</v>
      </c>
      <c r="F35" s="36">
        <v>4500</v>
      </c>
      <c r="G35" s="47"/>
    </row>
    <row r="36" spans="1:7" ht="16.5" customHeight="1">
      <c r="A36" s="98"/>
      <c r="B36" s="29" t="s">
        <v>48</v>
      </c>
      <c r="C36" s="30"/>
      <c r="D36" s="31"/>
      <c r="E36" s="32" t="s">
        <v>46</v>
      </c>
      <c r="F36" s="36">
        <v>20000</v>
      </c>
      <c r="G36" s="47">
        <f t="shared" si="0"/>
        <v>0</v>
      </c>
    </row>
    <row r="37" spans="1:7" ht="16.5" customHeight="1">
      <c r="A37" s="98"/>
      <c r="B37" s="29" t="s">
        <v>49</v>
      </c>
      <c r="C37" s="30"/>
      <c r="D37" s="31"/>
      <c r="E37" s="32" t="s">
        <v>13</v>
      </c>
      <c r="F37" s="36">
        <v>8000</v>
      </c>
      <c r="G37" s="47">
        <f t="shared" si="0"/>
        <v>0</v>
      </c>
    </row>
    <row r="38" spans="1:7" ht="16.5" customHeight="1">
      <c r="A38" s="98"/>
      <c r="B38" s="29" t="s">
        <v>51</v>
      </c>
      <c r="C38" s="30"/>
      <c r="D38" s="31"/>
      <c r="E38" s="32" t="s">
        <v>52</v>
      </c>
      <c r="F38" s="36">
        <v>1500</v>
      </c>
      <c r="G38" s="47">
        <f t="shared" si="0"/>
        <v>0</v>
      </c>
    </row>
    <row r="39" spans="1:7" ht="16.5" customHeight="1">
      <c r="A39" s="98"/>
      <c r="B39" s="29" t="s">
        <v>53</v>
      </c>
      <c r="C39" s="30"/>
      <c r="D39" s="31"/>
      <c r="E39" s="32" t="s">
        <v>54</v>
      </c>
      <c r="F39" s="36">
        <v>4200</v>
      </c>
      <c r="G39" s="47">
        <f t="shared" si="0"/>
        <v>0</v>
      </c>
    </row>
    <row r="40" spans="1:7" ht="15.75" customHeight="1">
      <c r="A40" s="98"/>
      <c r="B40" s="99" t="s">
        <v>20</v>
      </c>
      <c r="C40" s="100"/>
      <c r="D40" s="100"/>
      <c r="E40" s="100"/>
      <c r="F40" s="101"/>
      <c r="G40" s="48">
        <f>SUM(G30:G39)</f>
        <v>1200</v>
      </c>
    </row>
    <row r="41" spans="1:7" ht="6" customHeight="1"/>
    <row r="42" spans="1:7" ht="26.25" customHeight="1">
      <c r="A42" s="94" t="s">
        <v>33</v>
      </c>
      <c r="B42" s="95"/>
      <c r="C42" s="95"/>
      <c r="D42" s="95"/>
      <c r="E42" s="95"/>
      <c r="F42" s="95"/>
      <c r="G42" s="95"/>
    </row>
    <row r="43" spans="1:7">
      <c r="A43" s="96" t="s">
        <v>32</v>
      </c>
      <c r="B43" s="96"/>
      <c r="C43" s="96"/>
      <c r="D43" s="96"/>
      <c r="E43" s="96"/>
      <c r="F43" s="96"/>
      <c r="G43" s="96"/>
    </row>
    <row r="44" spans="1:7">
      <c r="A44" s="94" t="s">
        <v>63</v>
      </c>
      <c r="B44" s="94"/>
      <c r="C44" s="94"/>
      <c r="D44" s="94"/>
      <c r="E44" s="94"/>
      <c r="F44" s="94"/>
      <c r="G44" s="94"/>
    </row>
    <row r="45" spans="1:7">
      <c r="A45" s="94"/>
      <c r="B45" s="94"/>
      <c r="C45" s="94"/>
      <c r="D45" s="94"/>
      <c r="E45" s="94"/>
      <c r="F45" s="94"/>
      <c r="G45" s="94"/>
    </row>
    <row r="46" spans="1:7" ht="6" customHeight="1">
      <c r="A46" s="38"/>
      <c r="B46" s="38"/>
      <c r="C46" s="38"/>
      <c r="D46" s="38"/>
      <c r="E46" s="38"/>
      <c r="F46" s="38"/>
      <c r="G46" s="38"/>
    </row>
    <row r="47" spans="1:7" ht="17.25">
      <c r="A47" s="86" t="s">
        <v>26</v>
      </c>
      <c r="B47" s="86"/>
      <c r="C47" s="86"/>
      <c r="D47" s="86"/>
      <c r="E47" s="86"/>
      <c r="F47" s="86"/>
      <c r="G47" s="86"/>
    </row>
    <row r="48" spans="1:7" ht="24">
      <c r="A48" s="87" t="s">
        <v>23</v>
      </c>
      <c r="B48" s="88"/>
      <c r="C48" s="88"/>
      <c r="D48" s="88"/>
      <c r="E48" s="88"/>
      <c r="F48" s="88"/>
      <c r="G48" s="88"/>
    </row>
  </sheetData>
  <mergeCells count="33">
    <mergeCell ref="B6:C6"/>
    <mergeCell ref="E6:G6"/>
    <mergeCell ref="A1:G1"/>
    <mergeCell ref="A2:G2"/>
    <mergeCell ref="A3:G3"/>
    <mergeCell ref="B4:G4"/>
    <mergeCell ref="B5:G5"/>
    <mergeCell ref="A19:G19"/>
    <mergeCell ref="A7:A8"/>
    <mergeCell ref="B7:G7"/>
    <mergeCell ref="B8:G8"/>
    <mergeCell ref="B9:C9"/>
    <mergeCell ref="E9:G9"/>
    <mergeCell ref="A11:G11"/>
    <mergeCell ref="A13:A14"/>
    <mergeCell ref="B14:F14"/>
    <mergeCell ref="A16:G16"/>
    <mergeCell ref="B17:C17"/>
    <mergeCell ref="A18:G18"/>
    <mergeCell ref="B20:G20"/>
    <mergeCell ref="B21:G21"/>
    <mergeCell ref="A25:A26"/>
    <mergeCell ref="B25:C26"/>
    <mergeCell ref="D25:D26"/>
    <mergeCell ref="F25:G26"/>
    <mergeCell ref="A47:G47"/>
    <mergeCell ref="A48:G48"/>
    <mergeCell ref="A28:G28"/>
    <mergeCell ref="A29:A40"/>
    <mergeCell ref="B40:F40"/>
    <mergeCell ref="A42:G42"/>
    <mergeCell ref="A43:G43"/>
    <mergeCell ref="A44:G45"/>
  </mergeCells>
  <phoneticPr fontId="1"/>
  <conditionalFormatting sqref="G30:G40">
    <cfRule type="cellIs" dxfId="0"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962025</xdr:colOff>
                    <xdr:row>41</xdr:row>
                    <xdr:rowOff>19050</xdr:rowOff>
                  </from>
                  <to>
                    <xdr:col>6</xdr:col>
                    <xdr:colOff>723900</xdr:colOff>
                    <xdr:row>41</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topLeftCell="A4" zoomScale="70" zoomScaleNormal="100" zoomScaleSheetLayoutView="70" workbookViewId="0">
      <selection activeCell="A17" sqref="A17:G17"/>
    </sheetView>
  </sheetViews>
  <sheetFormatPr defaultRowHeight="13.5"/>
  <cols>
    <col min="1" max="2" width="12.875" style="5" customWidth="1"/>
    <col min="3" max="3" width="13" style="5" customWidth="1"/>
    <col min="4" max="4" width="12.875" style="5" customWidth="1"/>
    <col min="5" max="5" width="15" style="5" bestFit="1" customWidth="1"/>
    <col min="6" max="21" width="12.875" style="5" customWidth="1"/>
    <col min="22" max="16384" width="9" style="5"/>
  </cols>
  <sheetData>
    <row r="1" spans="1:7" ht="27" customHeight="1" thickBot="1">
      <c r="A1" s="57" t="s">
        <v>55</v>
      </c>
      <c r="B1" s="58"/>
      <c r="C1" s="58"/>
      <c r="D1" s="58"/>
      <c r="E1" s="58"/>
      <c r="F1" s="58"/>
      <c r="G1" s="58"/>
    </row>
    <row r="2" spans="1:7" ht="4.5" customHeight="1" thickTop="1" thickBot="1">
      <c r="A2" s="68"/>
      <c r="B2" s="68"/>
      <c r="C2" s="68"/>
      <c r="D2" s="68"/>
      <c r="E2" s="68"/>
      <c r="F2" s="68"/>
      <c r="G2" s="68"/>
    </row>
    <row r="3" spans="1:7" ht="14.25" thickBot="1">
      <c r="A3" s="59" t="s">
        <v>28</v>
      </c>
      <c r="B3" s="60"/>
      <c r="C3" s="60"/>
      <c r="D3" s="60"/>
      <c r="E3" s="60"/>
      <c r="F3" s="60"/>
      <c r="G3" s="61"/>
    </row>
    <row r="4" spans="1:7">
      <c r="A4" s="6" t="s">
        <v>0</v>
      </c>
      <c r="B4" s="136" t="s">
        <v>74</v>
      </c>
      <c r="C4" s="137"/>
      <c r="D4" s="137"/>
      <c r="E4" s="137"/>
      <c r="F4" s="137"/>
      <c r="G4" s="138"/>
    </row>
    <row r="5" spans="1:7" ht="30" customHeight="1">
      <c r="A5" s="7" t="s">
        <v>27</v>
      </c>
      <c r="B5" s="139" t="s">
        <v>75</v>
      </c>
      <c r="C5" s="140"/>
      <c r="D5" s="140"/>
      <c r="E5" s="140"/>
      <c r="F5" s="140"/>
      <c r="G5" s="141"/>
    </row>
    <row r="6" spans="1:7" ht="30" customHeight="1">
      <c r="A6" s="8" t="s">
        <v>1</v>
      </c>
      <c r="B6" s="54" t="s">
        <v>76</v>
      </c>
      <c r="C6" s="55"/>
      <c r="D6" s="91"/>
      <c r="E6" s="54"/>
      <c r="F6" s="55"/>
      <c r="G6" s="56"/>
    </row>
    <row r="7" spans="1:7" ht="30.75" customHeight="1">
      <c r="A7" s="39" t="s">
        <v>2</v>
      </c>
      <c r="B7" s="107" t="s">
        <v>88</v>
      </c>
      <c r="C7" s="108"/>
      <c r="D7" s="109"/>
      <c r="E7" s="107" t="s">
        <v>89</v>
      </c>
      <c r="F7" s="108"/>
      <c r="G7" s="109"/>
    </row>
    <row r="8" spans="1:7" ht="31.5" customHeight="1">
      <c r="A8" s="10" t="s">
        <v>11</v>
      </c>
      <c r="B8" s="131" t="s">
        <v>80</v>
      </c>
      <c r="C8" s="132"/>
      <c r="D8" s="11" t="s">
        <v>17</v>
      </c>
      <c r="E8" s="133" t="s">
        <v>81</v>
      </c>
      <c r="F8" s="134"/>
      <c r="G8" s="135"/>
    </row>
    <row r="9" spans="1:7" ht="6.75" customHeight="1" thickBot="1"/>
    <row r="10" spans="1:7" ht="14.25" customHeight="1" thickBot="1">
      <c r="A10" s="59" t="s">
        <v>58</v>
      </c>
      <c r="B10" s="60"/>
      <c r="C10" s="60"/>
      <c r="D10" s="60"/>
      <c r="E10" s="60"/>
      <c r="F10" s="60"/>
      <c r="G10" s="61"/>
    </row>
    <row r="11" spans="1:7" ht="57.75" customHeight="1">
      <c r="A11" s="8" t="s">
        <v>56</v>
      </c>
      <c r="B11" s="149" t="s">
        <v>90</v>
      </c>
      <c r="C11" s="150"/>
      <c r="D11" s="150"/>
      <c r="E11" s="150"/>
      <c r="F11" s="150"/>
      <c r="G11" s="150"/>
    </row>
    <row r="12" spans="1:7" ht="57.75" customHeight="1">
      <c r="A12" s="10" t="s">
        <v>57</v>
      </c>
      <c r="B12" s="89"/>
      <c r="C12" s="90"/>
      <c r="D12" s="90"/>
      <c r="E12" s="90"/>
      <c r="F12" s="90"/>
      <c r="G12" s="91"/>
    </row>
    <row r="13" spans="1:7" ht="100.5" customHeight="1">
      <c r="A13" s="10" t="s">
        <v>59</v>
      </c>
      <c r="B13" s="89"/>
      <c r="C13" s="90"/>
      <c r="D13" s="90"/>
      <c r="E13" s="90"/>
      <c r="F13" s="90"/>
      <c r="G13" s="91"/>
    </row>
    <row r="14" spans="1:7" ht="57.75" customHeight="1">
      <c r="A14" s="10" t="s">
        <v>60</v>
      </c>
      <c r="B14" s="146" t="s">
        <v>91</v>
      </c>
      <c r="C14" s="147"/>
      <c r="D14" s="147"/>
      <c r="E14" s="147"/>
      <c r="F14" s="147"/>
      <c r="G14" s="148"/>
    </row>
    <row r="15" spans="1:7" ht="6" customHeight="1">
      <c r="A15" s="38"/>
      <c r="B15" s="38"/>
      <c r="C15" s="38"/>
      <c r="D15" s="38"/>
      <c r="E15" s="38"/>
      <c r="F15" s="38"/>
      <c r="G15" s="38"/>
    </row>
    <row r="16" spans="1:7" ht="17.25">
      <c r="A16" s="86" t="s">
        <v>26</v>
      </c>
      <c r="B16" s="86"/>
      <c r="C16" s="86"/>
      <c r="D16" s="86"/>
      <c r="E16" s="86"/>
      <c r="F16" s="86"/>
      <c r="G16" s="86"/>
    </row>
    <row r="17" spans="1:7" ht="24">
      <c r="A17" s="87" t="s">
        <v>23</v>
      </c>
      <c r="B17" s="88"/>
      <c r="C17" s="88"/>
      <c r="D17" s="88"/>
      <c r="E17" s="88"/>
      <c r="F17" s="88"/>
      <c r="G17" s="88"/>
    </row>
  </sheetData>
  <mergeCells count="18">
    <mergeCell ref="B11:G11"/>
    <mergeCell ref="A1:G1"/>
    <mergeCell ref="A2:G2"/>
    <mergeCell ref="A3:G3"/>
    <mergeCell ref="B4:G4"/>
    <mergeCell ref="B5:G5"/>
    <mergeCell ref="B6:D6"/>
    <mergeCell ref="E6:G6"/>
    <mergeCell ref="B7:D7"/>
    <mergeCell ref="E7:G7"/>
    <mergeCell ref="B8:C8"/>
    <mergeCell ref="E8:G8"/>
    <mergeCell ref="A10:G10"/>
    <mergeCell ref="B12:G12"/>
    <mergeCell ref="B13:G13"/>
    <mergeCell ref="B14:G14"/>
    <mergeCell ref="A16:G16"/>
    <mergeCell ref="A17:G17"/>
  </mergeCells>
  <phoneticPr fontId="1"/>
  <printOptions horizontalCentered="1" vertic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出店申込書</vt:lpstr>
      <vt:lpstr>紹介シート</vt:lpstr>
      <vt:lpstr>出店申込書 (記入例)</vt:lpstr>
      <vt:lpstr>紹介シート (記入例)</vt:lpstr>
      <vt:lpstr>出店申込書!Print_Area</vt:lpstr>
      <vt:lpstr>'出店申込書 (記入例)'!Print_Area</vt:lpstr>
      <vt:lpstr>紹介シート!Print_Area</vt:lpstr>
      <vt:lpstr>'紹介シート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cp:lastPrinted>2016-06-29T14:15:08Z</cp:lastPrinted>
  <dcterms:created xsi:type="dcterms:W3CDTF">2016-05-19T05:08:24Z</dcterms:created>
  <dcterms:modified xsi:type="dcterms:W3CDTF">2016-07-01T00:37:47Z</dcterms:modified>
</cp:coreProperties>
</file>